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Общие\Сайт Банка\Финансовая информация\"/>
    </mc:Choice>
  </mc:AlternateContent>
  <bookViews>
    <workbookView xWindow="480" yWindow="15" windowWidth="11310" windowHeight="8580" tabRatio="701"/>
  </bookViews>
  <sheets>
    <sheet name="Бухгалтерский баланс" sheetId="6" r:id="rId1"/>
    <sheet name="Отчет о прибылях и убытках" sheetId="7" r:id="rId2"/>
  </sheets>
  <calcPr calcId="162913" calcOnSave="0"/>
</workbook>
</file>

<file path=xl/calcChain.xml><?xml version="1.0" encoding="utf-8"?>
<calcChain xmlns="http://schemas.openxmlformats.org/spreadsheetml/2006/main">
  <c r="E41" i="6" l="1"/>
  <c r="E40" i="6"/>
  <c r="E33" i="6"/>
  <c r="E24" i="6"/>
  <c r="D40" i="6"/>
  <c r="D41" i="6" s="1"/>
  <c r="D33" i="6"/>
  <c r="D24" i="6"/>
</calcChain>
</file>

<file path=xl/sharedStrings.xml><?xml version="1.0" encoding="utf-8"?>
<sst xmlns="http://schemas.openxmlformats.org/spreadsheetml/2006/main" count="77" uniqueCount="66">
  <si>
    <t>Бухгалтерский баланс</t>
  </si>
  <si>
    <t>Символ</t>
  </si>
  <si>
    <t>Наименование статьи</t>
  </si>
  <si>
    <t>Кредиты клиентам</t>
  </si>
  <si>
    <t>Основные средства и нематериальные активы</t>
  </si>
  <si>
    <t>Главный бухгалтер</t>
  </si>
  <si>
    <t>№ п/п</t>
  </si>
  <si>
    <t xml:space="preserve">АКТИВЫ                                      </t>
  </si>
  <si>
    <t xml:space="preserve">Денежные средства                        </t>
  </si>
  <si>
    <t xml:space="preserve">Средства в Национальном банке </t>
  </si>
  <si>
    <t xml:space="preserve">Долгосрочные финансовые вложения    </t>
  </si>
  <si>
    <t xml:space="preserve">Прочие активы                            </t>
  </si>
  <si>
    <t xml:space="preserve">ИТОГО активы                             </t>
  </si>
  <si>
    <t xml:space="preserve">ОБЯЗАТЕЛЬСТВА                            </t>
  </si>
  <si>
    <t xml:space="preserve">Средства Национального банка </t>
  </si>
  <si>
    <t xml:space="preserve">Средства клиентов                        </t>
  </si>
  <si>
    <t xml:space="preserve">Прочие обязательства                     </t>
  </si>
  <si>
    <t xml:space="preserve">ВСЕГО обязательства                      </t>
  </si>
  <si>
    <t xml:space="preserve">Уставный фонд                            </t>
  </si>
  <si>
    <t xml:space="preserve">Эмиссионный доход                      </t>
  </si>
  <si>
    <t xml:space="preserve">Резервный фонд                           </t>
  </si>
  <si>
    <t>Драгоценные металлы и драгоценные камни</t>
  </si>
  <si>
    <t xml:space="preserve">Средства в банках </t>
  </si>
  <si>
    <t xml:space="preserve">Средства банков </t>
  </si>
  <si>
    <t>Накопленная прибыль</t>
  </si>
  <si>
    <t>Производные финансовые активы</t>
  </si>
  <si>
    <t>Имущество, предназначенное для продажи</t>
  </si>
  <si>
    <t>Производные финансовые обязательства</t>
  </si>
  <si>
    <t>Ценные бумаги</t>
  </si>
  <si>
    <t>Отложенные налоговые активы</t>
  </si>
  <si>
    <t>Отложенные налоговые обязательства</t>
  </si>
  <si>
    <t xml:space="preserve">СОБСТВЕННЫЙ КАПИТАЛ </t>
  </si>
  <si>
    <t>ИТОГО обязательства и собственный капитал</t>
  </si>
  <si>
    <t>ВСЕГО собственный капитал</t>
  </si>
  <si>
    <t>Фонды переоценки статей баланса</t>
  </si>
  <si>
    <t>Доходные вложения в материальные активы</t>
  </si>
  <si>
    <t>Ценные бумаги банка</t>
  </si>
  <si>
    <t>на 1 октября 2018 г.</t>
  </si>
  <si>
    <t>Наименование банка  ЗАО "ТКБанк"</t>
  </si>
  <si>
    <t>(в тысячах белорусских рублей)</t>
  </si>
  <si>
    <t>01.10.2018</t>
  </si>
  <si>
    <t>01.01.2018</t>
  </si>
  <si>
    <t>Заместитель Председателя Правления</t>
  </si>
  <si>
    <t>Д.В. Власенко</t>
  </si>
  <si>
    <t>Н.А. Тиванова</t>
  </si>
  <si>
    <t>Дата подписания "02" октября 2018 г.</t>
  </si>
  <si>
    <t>Отчет о прибылях и убытках</t>
  </si>
  <si>
    <t>01.10.2017</t>
  </si>
  <si>
    <t xml:space="preserve">Процентные доходы                       </t>
  </si>
  <si>
    <t xml:space="preserve">Процентные расходы                      </t>
  </si>
  <si>
    <t>Чистые процентные доходы</t>
  </si>
  <si>
    <t xml:space="preserve">Комиссионные доходы                     </t>
  </si>
  <si>
    <t xml:space="preserve">Комиссионные расходы                    </t>
  </si>
  <si>
    <t>Чистые комиссионные доходы</t>
  </si>
  <si>
    <t xml:space="preserve">Чистый доход по операциям с драгоценными металлами и драгоценными камнями               </t>
  </si>
  <si>
    <t>Чистый доход по операциям с ценными бумагами</t>
  </si>
  <si>
    <t xml:space="preserve">Чистый доход по операциям с иностранной валютой               </t>
  </si>
  <si>
    <t>Чистый доход по операциям с производными финансовыми инструментами</t>
  </si>
  <si>
    <t xml:space="preserve">Чистые отчисления в резервы             </t>
  </si>
  <si>
    <t xml:space="preserve">Прочие доходы              </t>
  </si>
  <si>
    <t>Операционные расходы</t>
  </si>
  <si>
    <t xml:space="preserve">Прочие расходы             </t>
  </si>
  <si>
    <t>Прибыль (убыток) до налогообложения</t>
  </si>
  <si>
    <t>Расход (доход) по налогу на прибыль</t>
  </si>
  <si>
    <t xml:space="preserve">ПРИБЫЛЬ (УБЫТОК)     </t>
  </si>
  <si>
    <t xml:space="preserve"> Заместитель Председателя 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</si>
</sst>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,#??;\(#,###\);_-* &quot;-&quot;"/>
    <numFmt numFmtId="165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Arial Cyr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/>
    <xf numFmtId="49" fontId="1" fillId="0" borderId="0" xfId="0" applyNumberFormat="1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vertical="top" wrapText="1"/>
    </xf>
    <xf numFmtId="164" fontId="7" fillId="0" borderId="4" xfId="0" applyNumberFormat="1" applyFont="1" applyBorder="1" applyAlignment="1">
      <alignment horizontal="right" vertical="top"/>
    </xf>
    <xf numFmtId="164" fontId="7" fillId="0" borderId="8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164" fontId="7" fillId="0" borderId="6" xfId="0" applyNumberFormat="1" applyFont="1" applyBorder="1" applyAlignment="1">
      <alignment horizontal="right" vertical="top"/>
    </xf>
    <xf numFmtId="164" fontId="7" fillId="0" borderId="15" xfId="0" applyNumberFormat="1" applyFont="1" applyBorder="1" applyAlignment="1">
      <alignment horizontal="right" vertical="top"/>
    </xf>
    <xf numFmtId="164" fontId="7" fillId="0" borderId="16" xfId="0" applyNumberFormat="1" applyFont="1" applyBorder="1" applyAlignment="1">
      <alignment horizontal="right" vertical="top"/>
    </xf>
    <xf numFmtId="164" fontId="7" fillId="0" borderId="17" xfId="0" applyNumberFormat="1" applyFont="1" applyBorder="1" applyAlignment="1">
      <alignment horizontal="right" vertical="top"/>
    </xf>
    <xf numFmtId="164" fontId="7" fillId="0" borderId="13" xfId="0" applyNumberFormat="1" applyFont="1" applyBorder="1" applyAlignment="1">
      <alignment horizontal="right" vertical="top"/>
    </xf>
    <xf numFmtId="0" fontId="6" fillId="0" borderId="2" xfId="0" applyFont="1" applyBorder="1" applyAlignment="1">
      <alignment vertical="top" wrapText="1"/>
    </xf>
    <xf numFmtId="0" fontId="4" fillId="0" borderId="0" xfId="0" applyFont="1" applyAlignment="1"/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8" fillId="0" borderId="21" xfId="0" applyFont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64" fontId="7" fillId="0" borderId="10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 indent="1"/>
    </xf>
    <xf numFmtId="165" fontId="7" fillId="0" borderId="0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abSelected="1" view="pageBreakPreview" zoomScaleNormal="85" workbookViewId="0">
      <selection activeCell="A3" sqref="A3:E3"/>
    </sheetView>
  </sheetViews>
  <sheetFormatPr defaultRowHeight="12.75" x14ac:dyDescent="0.2"/>
  <cols>
    <col min="1" max="1" width="5.140625" customWidth="1"/>
    <col min="2" max="2" width="46.85546875" customWidth="1"/>
    <col min="3" max="3" width="8.7109375" customWidth="1"/>
    <col min="4" max="4" width="16.7109375" customWidth="1"/>
    <col min="5" max="5" width="16.42578125" customWidth="1"/>
  </cols>
  <sheetData>
    <row r="2" spans="1:5" x14ac:dyDescent="0.2">
      <c r="A2" s="1"/>
      <c r="B2" s="1"/>
      <c r="D2" s="6"/>
    </row>
    <row r="3" spans="1:5" x14ac:dyDescent="0.2">
      <c r="A3" s="42" t="s">
        <v>0</v>
      </c>
      <c r="B3" s="43"/>
      <c r="C3" s="43"/>
      <c r="D3" s="43"/>
      <c r="E3" s="43"/>
    </row>
    <row r="4" spans="1:5" x14ac:dyDescent="0.2">
      <c r="A4" s="44" t="s">
        <v>37</v>
      </c>
      <c r="B4" s="43"/>
      <c r="C4" s="43"/>
      <c r="D4" s="43"/>
      <c r="E4" s="43"/>
    </row>
    <row r="5" spans="1:5" x14ac:dyDescent="0.2">
      <c r="A5" s="45" t="s">
        <v>38</v>
      </c>
      <c r="B5" s="46"/>
      <c r="C5" s="46"/>
      <c r="D5" s="46"/>
      <c r="E5" s="46"/>
    </row>
    <row r="6" spans="1:5" x14ac:dyDescent="0.2">
      <c r="A6" s="1"/>
      <c r="B6" s="2"/>
      <c r="C6" s="1"/>
    </row>
    <row r="7" spans="1:5" ht="13.5" thickBot="1" x14ac:dyDescent="0.25">
      <c r="A7" s="1"/>
      <c r="B7" s="1"/>
      <c r="D7" s="47" t="s">
        <v>39</v>
      </c>
      <c r="E7" s="48"/>
    </row>
    <row r="8" spans="1:5" ht="27.75" customHeight="1" thickBot="1" x14ac:dyDescent="0.25">
      <c r="A8" s="7" t="s">
        <v>6</v>
      </c>
      <c r="B8" s="8" t="s">
        <v>2</v>
      </c>
      <c r="C8" s="7" t="s">
        <v>1</v>
      </c>
      <c r="D8" s="3" t="s">
        <v>40</v>
      </c>
      <c r="E8" s="3" t="s">
        <v>41</v>
      </c>
    </row>
    <row r="9" spans="1:5" ht="13.5" thickBot="1" x14ac:dyDescent="0.25">
      <c r="A9" s="9">
        <v>1</v>
      </c>
      <c r="B9" s="10">
        <v>2</v>
      </c>
      <c r="C9" s="9">
        <v>3</v>
      </c>
      <c r="D9" s="9">
        <v>4</v>
      </c>
      <c r="E9" s="9">
        <v>5</v>
      </c>
    </row>
    <row r="10" spans="1:5" ht="13.5" thickBot="1" x14ac:dyDescent="0.25">
      <c r="A10" s="11">
        <v>1</v>
      </c>
      <c r="B10" s="39" t="s">
        <v>7</v>
      </c>
      <c r="C10" s="40"/>
      <c r="D10" s="40"/>
      <c r="E10" s="41"/>
    </row>
    <row r="11" spans="1:5" x14ac:dyDescent="0.2">
      <c r="A11" s="12">
        <v>2</v>
      </c>
      <c r="B11" s="13" t="s">
        <v>8</v>
      </c>
      <c r="C11" s="22">
        <v>1101</v>
      </c>
      <c r="D11" s="29">
        <v>2187</v>
      </c>
      <c r="E11" s="33">
        <v>1235</v>
      </c>
    </row>
    <row r="12" spans="1:5" x14ac:dyDescent="0.2">
      <c r="A12" s="18">
        <v>3</v>
      </c>
      <c r="B12" s="20" t="s">
        <v>21</v>
      </c>
      <c r="C12" s="25">
        <v>1102</v>
      </c>
      <c r="D12" s="32">
        <v>0</v>
      </c>
      <c r="E12" s="34">
        <v>0</v>
      </c>
    </row>
    <row r="13" spans="1:5" x14ac:dyDescent="0.2">
      <c r="A13" s="14">
        <v>4</v>
      </c>
      <c r="B13" s="15" t="s">
        <v>9</v>
      </c>
      <c r="C13" s="26">
        <v>1103</v>
      </c>
      <c r="D13" s="30">
        <v>225</v>
      </c>
      <c r="E13" s="35">
        <v>103</v>
      </c>
    </row>
    <row r="14" spans="1:5" ht="12" customHeight="1" x14ac:dyDescent="0.2">
      <c r="A14" s="14">
        <v>5</v>
      </c>
      <c r="B14" s="15" t="s">
        <v>22</v>
      </c>
      <c r="C14" s="26">
        <v>1104</v>
      </c>
      <c r="D14" s="32">
        <v>54091</v>
      </c>
      <c r="E14" s="34">
        <v>96658</v>
      </c>
    </row>
    <row r="15" spans="1:5" x14ac:dyDescent="0.2">
      <c r="A15" s="14">
        <v>6</v>
      </c>
      <c r="B15" s="15" t="s">
        <v>28</v>
      </c>
      <c r="C15" s="26">
        <v>1105</v>
      </c>
      <c r="D15" s="32">
        <v>62351</v>
      </c>
      <c r="E15" s="34">
        <v>86461</v>
      </c>
    </row>
    <row r="16" spans="1:5" x14ac:dyDescent="0.2">
      <c r="A16" s="14">
        <v>7</v>
      </c>
      <c r="B16" s="15" t="s">
        <v>3</v>
      </c>
      <c r="C16" s="26">
        <v>1106</v>
      </c>
      <c r="D16" s="32">
        <v>985</v>
      </c>
      <c r="E16" s="34">
        <v>674</v>
      </c>
    </row>
    <row r="17" spans="1:5" x14ac:dyDescent="0.2">
      <c r="A17" s="14">
        <v>8</v>
      </c>
      <c r="B17" s="15" t="s">
        <v>25</v>
      </c>
      <c r="C17" s="26">
        <v>1107</v>
      </c>
      <c r="D17" s="32">
        <v>0</v>
      </c>
      <c r="E17" s="34">
        <v>0</v>
      </c>
    </row>
    <row r="18" spans="1:5" x14ac:dyDescent="0.2">
      <c r="A18" s="14">
        <v>9</v>
      </c>
      <c r="B18" s="15" t="s">
        <v>10</v>
      </c>
      <c r="C18" s="26">
        <v>1108</v>
      </c>
      <c r="D18" s="32">
        <v>5923</v>
      </c>
      <c r="E18" s="34">
        <v>5923</v>
      </c>
    </row>
    <row r="19" spans="1:5" x14ac:dyDescent="0.2">
      <c r="A19" s="14">
        <v>10</v>
      </c>
      <c r="B19" s="15" t="s">
        <v>4</v>
      </c>
      <c r="C19" s="26">
        <v>1109</v>
      </c>
      <c r="D19" s="32">
        <v>23395</v>
      </c>
      <c r="E19" s="34">
        <v>47019</v>
      </c>
    </row>
    <row r="20" spans="1:5" x14ac:dyDescent="0.2">
      <c r="A20" s="16">
        <v>11</v>
      </c>
      <c r="B20" s="17" t="s">
        <v>35</v>
      </c>
      <c r="C20" s="23">
        <v>1110</v>
      </c>
      <c r="D20" s="32">
        <v>23165</v>
      </c>
      <c r="E20" s="34">
        <v>0</v>
      </c>
    </row>
    <row r="21" spans="1:5" x14ac:dyDescent="0.2">
      <c r="A21" s="16">
        <v>12</v>
      </c>
      <c r="B21" s="17" t="s">
        <v>26</v>
      </c>
      <c r="C21" s="23">
        <v>1111</v>
      </c>
      <c r="D21" s="32">
        <v>9034</v>
      </c>
      <c r="E21" s="34">
        <v>14740</v>
      </c>
    </row>
    <row r="22" spans="1:5" x14ac:dyDescent="0.2">
      <c r="A22" s="16">
        <v>13</v>
      </c>
      <c r="B22" s="17" t="s">
        <v>29</v>
      </c>
      <c r="C22" s="23">
        <v>1112</v>
      </c>
      <c r="D22" s="32">
        <v>0</v>
      </c>
      <c r="E22" s="34">
        <v>0</v>
      </c>
    </row>
    <row r="23" spans="1:5" ht="13.5" thickBot="1" x14ac:dyDescent="0.25">
      <c r="A23" s="16">
        <v>14</v>
      </c>
      <c r="B23" s="17" t="s">
        <v>11</v>
      </c>
      <c r="C23" s="27">
        <v>1113</v>
      </c>
      <c r="D23" s="36">
        <v>930</v>
      </c>
      <c r="E23" s="35">
        <v>6121</v>
      </c>
    </row>
    <row r="24" spans="1:5" ht="13.5" thickBot="1" x14ac:dyDescent="0.25">
      <c r="A24" s="9">
        <v>15</v>
      </c>
      <c r="B24" s="19" t="s">
        <v>12</v>
      </c>
      <c r="C24" s="24">
        <v>11</v>
      </c>
      <c r="D24" s="31">
        <f>SUM(D11:D23)</f>
        <v>182286</v>
      </c>
      <c r="E24" s="31">
        <f>SUM(E11:E23)</f>
        <v>258934</v>
      </c>
    </row>
    <row r="25" spans="1:5" ht="13.5" thickBot="1" x14ac:dyDescent="0.25">
      <c r="A25" s="9">
        <v>16</v>
      </c>
      <c r="B25" s="19" t="s">
        <v>13</v>
      </c>
      <c r="C25" s="19"/>
      <c r="D25" s="19"/>
      <c r="E25" s="37"/>
    </row>
    <row r="26" spans="1:5" x14ac:dyDescent="0.2">
      <c r="A26" s="18">
        <v>17</v>
      </c>
      <c r="B26" s="20" t="s">
        <v>14</v>
      </c>
      <c r="C26" s="22">
        <v>1201</v>
      </c>
      <c r="D26" s="29">
        <v>0</v>
      </c>
      <c r="E26" s="29">
        <v>0</v>
      </c>
    </row>
    <row r="27" spans="1:5" x14ac:dyDescent="0.2">
      <c r="A27" s="14">
        <v>18</v>
      </c>
      <c r="B27" s="15" t="s">
        <v>23</v>
      </c>
      <c r="C27" s="26">
        <v>1202</v>
      </c>
      <c r="D27" s="32">
        <v>10594</v>
      </c>
      <c r="E27" s="32">
        <v>91739</v>
      </c>
    </row>
    <row r="28" spans="1:5" x14ac:dyDescent="0.2">
      <c r="A28" s="14">
        <v>19</v>
      </c>
      <c r="B28" s="15" t="s">
        <v>15</v>
      </c>
      <c r="C28" s="26">
        <v>1203</v>
      </c>
      <c r="D28" s="32">
        <v>6080</v>
      </c>
      <c r="E28" s="32">
        <v>3557</v>
      </c>
    </row>
    <row r="29" spans="1:5" x14ac:dyDescent="0.2">
      <c r="A29" s="16">
        <v>20</v>
      </c>
      <c r="B29" s="17" t="s">
        <v>36</v>
      </c>
      <c r="C29" s="23">
        <v>1204</v>
      </c>
      <c r="D29" s="30">
        <v>0</v>
      </c>
      <c r="E29" s="30">
        <v>0</v>
      </c>
    </row>
    <row r="30" spans="1:5" x14ac:dyDescent="0.2">
      <c r="A30" s="14">
        <v>21</v>
      </c>
      <c r="B30" s="15" t="s">
        <v>27</v>
      </c>
      <c r="C30" s="26">
        <v>1205</v>
      </c>
      <c r="D30" s="30">
        <v>0</v>
      </c>
      <c r="E30" s="30">
        <v>0</v>
      </c>
    </row>
    <row r="31" spans="1:5" x14ac:dyDescent="0.2">
      <c r="A31" s="14">
        <v>22</v>
      </c>
      <c r="B31" s="15" t="s">
        <v>30</v>
      </c>
      <c r="C31" s="26">
        <v>1206</v>
      </c>
      <c r="D31" s="30">
        <v>0</v>
      </c>
      <c r="E31" s="30">
        <v>0</v>
      </c>
    </row>
    <row r="32" spans="1:5" ht="13.5" thickBot="1" x14ac:dyDescent="0.25">
      <c r="A32" s="16">
        <v>23</v>
      </c>
      <c r="B32" s="21" t="s">
        <v>16</v>
      </c>
      <c r="C32" s="27">
        <v>1207</v>
      </c>
      <c r="D32" s="36">
        <v>523</v>
      </c>
      <c r="E32" s="36">
        <v>1834</v>
      </c>
    </row>
    <row r="33" spans="1:5" ht="13.5" thickBot="1" x14ac:dyDescent="0.25">
      <c r="A33" s="9">
        <v>24</v>
      </c>
      <c r="B33" s="19" t="s">
        <v>17</v>
      </c>
      <c r="C33" s="24">
        <v>120</v>
      </c>
      <c r="D33" s="31">
        <f>SUM(D26:D32)</f>
        <v>17197</v>
      </c>
      <c r="E33" s="31">
        <f>SUM(E26:E32)</f>
        <v>97130</v>
      </c>
    </row>
    <row r="34" spans="1:5" ht="13.5" thickBot="1" x14ac:dyDescent="0.25">
      <c r="A34" s="9">
        <v>25</v>
      </c>
      <c r="B34" s="19" t="s">
        <v>31</v>
      </c>
      <c r="C34" s="19"/>
      <c r="D34" s="19"/>
      <c r="E34" s="37"/>
    </row>
    <row r="35" spans="1:5" x14ac:dyDescent="0.2">
      <c r="A35" s="18">
        <v>26</v>
      </c>
      <c r="B35" s="20" t="s">
        <v>18</v>
      </c>
      <c r="C35" s="22">
        <v>1211</v>
      </c>
      <c r="D35" s="29">
        <v>61651</v>
      </c>
      <c r="E35" s="29">
        <v>61651</v>
      </c>
    </row>
    <row r="36" spans="1:5" x14ac:dyDescent="0.2">
      <c r="A36" s="14">
        <v>27</v>
      </c>
      <c r="B36" s="15" t="s">
        <v>19</v>
      </c>
      <c r="C36" s="26">
        <v>1212</v>
      </c>
      <c r="D36" s="32">
        <v>17</v>
      </c>
      <c r="E36" s="32">
        <v>17</v>
      </c>
    </row>
    <row r="37" spans="1:5" x14ac:dyDescent="0.2">
      <c r="A37" s="14">
        <v>28</v>
      </c>
      <c r="B37" s="15" t="s">
        <v>20</v>
      </c>
      <c r="C37" s="26">
        <v>1213</v>
      </c>
      <c r="D37" s="32">
        <v>18753</v>
      </c>
      <c r="E37" s="32">
        <v>15753</v>
      </c>
    </row>
    <row r="38" spans="1:5" x14ac:dyDescent="0.2">
      <c r="A38" s="14">
        <v>29</v>
      </c>
      <c r="B38" s="15" t="s">
        <v>34</v>
      </c>
      <c r="C38" s="26">
        <v>1214</v>
      </c>
      <c r="D38" s="32">
        <v>697</v>
      </c>
      <c r="E38" s="32">
        <v>-714</v>
      </c>
    </row>
    <row r="39" spans="1:5" ht="13.5" thickBot="1" x14ac:dyDescent="0.25">
      <c r="A39" s="16">
        <v>30</v>
      </c>
      <c r="B39" s="17" t="s">
        <v>24</v>
      </c>
      <c r="C39" s="23">
        <v>1215</v>
      </c>
      <c r="D39" s="30">
        <v>83971</v>
      </c>
      <c r="E39" s="30">
        <v>85097</v>
      </c>
    </row>
    <row r="40" spans="1:5" ht="13.5" thickBot="1" x14ac:dyDescent="0.25">
      <c r="A40" s="9">
        <v>31</v>
      </c>
      <c r="B40" s="28" t="s">
        <v>33</v>
      </c>
      <c r="C40" s="24">
        <v>121</v>
      </c>
      <c r="D40" s="31">
        <f>SUM(D35:D39)</f>
        <v>165089</v>
      </c>
      <c r="E40" s="31">
        <f>SUM(E35:E39)</f>
        <v>161804</v>
      </c>
    </row>
    <row r="41" spans="1:5" ht="13.5" thickBot="1" x14ac:dyDescent="0.25">
      <c r="A41" s="9">
        <v>32</v>
      </c>
      <c r="B41" s="19" t="s">
        <v>32</v>
      </c>
      <c r="C41" s="24">
        <v>12</v>
      </c>
      <c r="D41" s="31">
        <f>D33+D40</f>
        <v>182286</v>
      </c>
      <c r="E41" s="31">
        <f>E40+E33</f>
        <v>258934</v>
      </c>
    </row>
    <row r="42" spans="1:5" x14ac:dyDescent="0.2">
      <c r="A42" s="1"/>
      <c r="B42" s="1"/>
    </row>
    <row r="43" spans="1:5" x14ac:dyDescent="0.2">
      <c r="A43" s="1"/>
      <c r="B43" s="1"/>
    </row>
    <row r="44" spans="1:5" x14ac:dyDescent="0.2">
      <c r="A44" s="4" t="s">
        <v>42</v>
      </c>
      <c r="B44" s="4"/>
      <c r="D44" t="s">
        <v>43</v>
      </c>
    </row>
    <row r="45" spans="1:5" x14ac:dyDescent="0.2">
      <c r="A45" s="4"/>
      <c r="B45" s="4"/>
    </row>
    <row r="46" spans="1:5" x14ac:dyDescent="0.2">
      <c r="A46" s="4"/>
      <c r="B46" s="4"/>
    </row>
    <row r="47" spans="1:5" x14ac:dyDescent="0.2">
      <c r="A47" s="4" t="s">
        <v>5</v>
      </c>
      <c r="B47" s="4"/>
      <c r="D47" t="s">
        <v>44</v>
      </c>
    </row>
    <row r="48" spans="1:5" x14ac:dyDescent="0.2">
      <c r="A48" s="5"/>
      <c r="B48" s="5"/>
    </row>
    <row r="49" spans="1:2" x14ac:dyDescent="0.2">
      <c r="A49" s="5"/>
      <c r="B49" s="5"/>
    </row>
    <row r="50" spans="1:2" x14ac:dyDescent="0.2">
      <c r="A50" s="38" t="s">
        <v>45</v>
      </c>
      <c r="B50" s="38"/>
    </row>
  </sheetData>
  <mergeCells count="6">
    <mergeCell ref="A50:B50"/>
    <mergeCell ref="B10:E10"/>
    <mergeCell ref="A3:E3"/>
    <mergeCell ref="A4:E4"/>
    <mergeCell ref="A5:E5"/>
    <mergeCell ref="D7:E7"/>
  </mergeCells>
  <phoneticPr fontId="1" type="noConversion"/>
  <pageMargins left="0.75" right="0.75" top="1" bottom="1" header="0.5" footer="0.5"/>
  <pageSetup paperSize="9" scale="92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3" sqref="A3:E3"/>
    </sheetView>
  </sheetViews>
  <sheetFormatPr defaultRowHeight="12.75" x14ac:dyDescent="0.2"/>
  <cols>
    <col min="1" max="1" width="7.5703125" customWidth="1"/>
    <col min="2" max="2" width="52.28515625" customWidth="1"/>
    <col min="3" max="3" width="8.42578125" customWidth="1"/>
    <col min="4" max="4" width="16.28515625" customWidth="1"/>
    <col min="5" max="5" width="16.5703125" customWidth="1"/>
    <col min="257" max="257" width="7.5703125" customWidth="1"/>
    <col min="258" max="258" width="52.28515625" customWidth="1"/>
    <col min="259" max="259" width="8.42578125" customWidth="1"/>
    <col min="260" max="260" width="16.28515625" customWidth="1"/>
    <col min="261" max="261" width="16.5703125" customWidth="1"/>
    <col min="513" max="513" width="7.5703125" customWidth="1"/>
    <col min="514" max="514" width="52.28515625" customWidth="1"/>
    <col min="515" max="515" width="8.42578125" customWidth="1"/>
    <col min="516" max="516" width="16.28515625" customWidth="1"/>
    <col min="517" max="517" width="16.5703125" customWidth="1"/>
    <col min="769" max="769" width="7.5703125" customWidth="1"/>
    <col min="770" max="770" width="52.28515625" customWidth="1"/>
    <col min="771" max="771" width="8.42578125" customWidth="1"/>
    <col min="772" max="772" width="16.28515625" customWidth="1"/>
    <col min="773" max="773" width="16.5703125" customWidth="1"/>
    <col min="1025" max="1025" width="7.5703125" customWidth="1"/>
    <col min="1026" max="1026" width="52.28515625" customWidth="1"/>
    <col min="1027" max="1027" width="8.42578125" customWidth="1"/>
    <col min="1028" max="1028" width="16.28515625" customWidth="1"/>
    <col min="1029" max="1029" width="16.5703125" customWidth="1"/>
    <col min="1281" max="1281" width="7.5703125" customWidth="1"/>
    <col min="1282" max="1282" width="52.28515625" customWidth="1"/>
    <col min="1283" max="1283" width="8.42578125" customWidth="1"/>
    <col min="1284" max="1284" width="16.28515625" customWidth="1"/>
    <col min="1285" max="1285" width="16.5703125" customWidth="1"/>
    <col min="1537" max="1537" width="7.5703125" customWidth="1"/>
    <col min="1538" max="1538" width="52.28515625" customWidth="1"/>
    <col min="1539" max="1539" width="8.42578125" customWidth="1"/>
    <col min="1540" max="1540" width="16.28515625" customWidth="1"/>
    <col min="1541" max="1541" width="16.5703125" customWidth="1"/>
    <col min="1793" max="1793" width="7.5703125" customWidth="1"/>
    <col min="1794" max="1794" width="52.28515625" customWidth="1"/>
    <col min="1795" max="1795" width="8.42578125" customWidth="1"/>
    <col min="1796" max="1796" width="16.28515625" customWidth="1"/>
    <col min="1797" max="1797" width="16.5703125" customWidth="1"/>
    <col min="2049" max="2049" width="7.5703125" customWidth="1"/>
    <col min="2050" max="2050" width="52.28515625" customWidth="1"/>
    <col min="2051" max="2051" width="8.42578125" customWidth="1"/>
    <col min="2052" max="2052" width="16.28515625" customWidth="1"/>
    <col min="2053" max="2053" width="16.5703125" customWidth="1"/>
    <col min="2305" max="2305" width="7.5703125" customWidth="1"/>
    <col min="2306" max="2306" width="52.28515625" customWidth="1"/>
    <col min="2307" max="2307" width="8.42578125" customWidth="1"/>
    <col min="2308" max="2308" width="16.28515625" customWidth="1"/>
    <col min="2309" max="2309" width="16.5703125" customWidth="1"/>
    <col min="2561" max="2561" width="7.5703125" customWidth="1"/>
    <col min="2562" max="2562" width="52.28515625" customWidth="1"/>
    <col min="2563" max="2563" width="8.42578125" customWidth="1"/>
    <col min="2564" max="2564" width="16.28515625" customWidth="1"/>
    <col min="2565" max="2565" width="16.5703125" customWidth="1"/>
    <col min="2817" max="2817" width="7.5703125" customWidth="1"/>
    <col min="2818" max="2818" width="52.28515625" customWidth="1"/>
    <col min="2819" max="2819" width="8.42578125" customWidth="1"/>
    <col min="2820" max="2820" width="16.28515625" customWidth="1"/>
    <col min="2821" max="2821" width="16.5703125" customWidth="1"/>
    <col min="3073" max="3073" width="7.5703125" customWidth="1"/>
    <col min="3074" max="3074" width="52.28515625" customWidth="1"/>
    <col min="3075" max="3075" width="8.42578125" customWidth="1"/>
    <col min="3076" max="3076" width="16.28515625" customWidth="1"/>
    <col min="3077" max="3077" width="16.5703125" customWidth="1"/>
    <col min="3329" max="3329" width="7.5703125" customWidth="1"/>
    <col min="3330" max="3330" width="52.28515625" customWidth="1"/>
    <col min="3331" max="3331" width="8.42578125" customWidth="1"/>
    <col min="3332" max="3332" width="16.28515625" customWidth="1"/>
    <col min="3333" max="3333" width="16.5703125" customWidth="1"/>
    <col min="3585" max="3585" width="7.5703125" customWidth="1"/>
    <col min="3586" max="3586" width="52.28515625" customWidth="1"/>
    <col min="3587" max="3587" width="8.42578125" customWidth="1"/>
    <col min="3588" max="3588" width="16.28515625" customWidth="1"/>
    <col min="3589" max="3589" width="16.5703125" customWidth="1"/>
    <col min="3841" max="3841" width="7.5703125" customWidth="1"/>
    <col min="3842" max="3842" width="52.28515625" customWidth="1"/>
    <col min="3843" max="3843" width="8.42578125" customWidth="1"/>
    <col min="3844" max="3844" width="16.28515625" customWidth="1"/>
    <col min="3845" max="3845" width="16.5703125" customWidth="1"/>
    <col min="4097" max="4097" width="7.5703125" customWidth="1"/>
    <col min="4098" max="4098" width="52.28515625" customWidth="1"/>
    <col min="4099" max="4099" width="8.42578125" customWidth="1"/>
    <col min="4100" max="4100" width="16.28515625" customWidth="1"/>
    <col min="4101" max="4101" width="16.5703125" customWidth="1"/>
    <col min="4353" max="4353" width="7.5703125" customWidth="1"/>
    <col min="4354" max="4354" width="52.28515625" customWidth="1"/>
    <col min="4355" max="4355" width="8.42578125" customWidth="1"/>
    <col min="4356" max="4356" width="16.28515625" customWidth="1"/>
    <col min="4357" max="4357" width="16.5703125" customWidth="1"/>
    <col min="4609" max="4609" width="7.5703125" customWidth="1"/>
    <col min="4610" max="4610" width="52.28515625" customWidth="1"/>
    <col min="4611" max="4611" width="8.42578125" customWidth="1"/>
    <col min="4612" max="4612" width="16.28515625" customWidth="1"/>
    <col min="4613" max="4613" width="16.5703125" customWidth="1"/>
    <col min="4865" max="4865" width="7.5703125" customWidth="1"/>
    <col min="4866" max="4866" width="52.28515625" customWidth="1"/>
    <col min="4867" max="4867" width="8.42578125" customWidth="1"/>
    <col min="4868" max="4868" width="16.28515625" customWidth="1"/>
    <col min="4869" max="4869" width="16.5703125" customWidth="1"/>
    <col min="5121" max="5121" width="7.5703125" customWidth="1"/>
    <col min="5122" max="5122" width="52.28515625" customWidth="1"/>
    <col min="5123" max="5123" width="8.42578125" customWidth="1"/>
    <col min="5124" max="5124" width="16.28515625" customWidth="1"/>
    <col min="5125" max="5125" width="16.5703125" customWidth="1"/>
    <col min="5377" max="5377" width="7.5703125" customWidth="1"/>
    <col min="5378" max="5378" width="52.28515625" customWidth="1"/>
    <col min="5379" max="5379" width="8.42578125" customWidth="1"/>
    <col min="5380" max="5380" width="16.28515625" customWidth="1"/>
    <col min="5381" max="5381" width="16.5703125" customWidth="1"/>
    <col min="5633" max="5633" width="7.5703125" customWidth="1"/>
    <col min="5634" max="5634" width="52.28515625" customWidth="1"/>
    <col min="5635" max="5635" width="8.42578125" customWidth="1"/>
    <col min="5636" max="5636" width="16.28515625" customWidth="1"/>
    <col min="5637" max="5637" width="16.5703125" customWidth="1"/>
    <col min="5889" max="5889" width="7.5703125" customWidth="1"/>
    <col min="5890" max="5890" width="52.28515625" customWidth="1"/>
    <col min="5891" max="5891" width="8.42578125" customWidth="1"/>
    <col min="5892" max="5892" width="16.28515625" customWidth="1"/>
    <col min="5893" max="5893" width="16.5703125" customWidth="1"/>
    <col min="6145" max="6145" width="7.5703125" customWidth="1"/>
    <col min="6146" max="6146" width="52.28515625" customWidth="1"/>
    <col min="6147" max="6147" width="8.42578125" customWidth="1"/>
    <col min="6148" max="6148" width="16.28515625" customWidth="1"/>
    <col min="6149" max="6149" width="16.5703125" customWidth="1"/>
    <col min="6401" max="6401" width="7.5703125" customWidth="1"/>
    <col min="6402" max="6402" width="52.28515625" customWidth="1"/>
    <col min="6403" max="6403" width="8.42578125" customWidth="1"/>
    <col min="6404" max="6404" width="16.28515625" customWidth="1"/>
    <col min="6405" max="6405" width="16.5703125" customWidth="1"/>
    <col min="6657" max="6657" width="7.5703125" customWidth="1"/>
    <col min="6658" max="6658" width="52.28515625" customWidth="1"/>
    <col min="6659" max="6659" width="8.42578125" customWidth="1"/>
    <col min="6660" max="6660" width="16.28515625" customWidth="1"/>
    <col min="6661" max="6661" width="16.5703125" customWidth="1"/>
    <col min="6913" max="6913" width="7.5703125" customWidth="1"/>
    <col min="6914" max="6914" width="52.28515625" customWidth="1"/>
    <col min="6915" max="6915" width="8.42578125" customWidth="1"/>
    <col min="6916" max="6916" width="16.28515625" customWidth="1"/>
    <col min="6917" max="6917" width="16.5703125" customWidth="1"/>
    <col min="7169" max="7169" width="7.5703125" customWidth="1"/>
    <col min="7170" max="7170" width="52.28515625" customWidth="1"/>
    <col min="7171" max="7171" width="8.42578125" customWidth="1"/>
    <col min="7172" max="7172" width="16.28515625" customWidth="1"/>
    <col min="7173" max="7173" width="16.5703125" customWidth="1"/>
    <col min="7425" max="7425" width="7.5703125" customWidth="1"/>
    <col min="7426" max="7426" width="52.28515625" customWidth="1"/>
    <col min="7427" max="7427" width="8.42578125" customWidth="1"/>
    <col min="7428" max="7428" width="16.28515625" customWidth="1"/>
    <col min="7429" max="7429" width="16.5703125" customWidth="1"/>
    <col min="7681" max="7681" width="7.5703125" customWidth="1"/>
    <col min="7682" max="7682" width="52.28515625" customWidth="1"/>
    <col min="7683" max="7683" width="8.42578125" customWidth="1"/>
    <col min="7684" max="7684" width="16.28515625" customWidth="1"/>
    <col min="7685" max="7685" width="16.5703125" customWidth="1"/>
    <col min="7937" max="7937" width="7.5703125" customWidth="1"/>
    <col min="7938" max="7938" width="52.28515625" customWidth="1"/>
    <col min="7939" max="7939" width="8.42578125" customWidth="1"/>
    <col min="7940" max="7940" width="16.28515625" customWidth="1"/>
    <col min="7941" max="7941" width="16.5703125" customWidth="1"/>
    <col min="8193" max="8193" width="7.5703125" customWidth="1"/>
    <col min="8194" max="8194" width="52.28515625" customWidth="1"/>
    <col min="8195" max="8195" width="8.42578125" customWidth="1"/>
    <col min="8196" max="8196" width="16.28515625" customWidth="1"/>
    <col min="8197" max="8197" width="16.5703125" customWidth="1"/>
    <col min="8449" max="8449" width="7.5703125" customWidth="1"/>
    <col min="8450" max="8450" width="52.28515625" customWidth="1"/>
    <col min="8451" max="8451" width="8.42578125" customWidth="1"/>
    <col min="8452" max="8452" width="16.28515625" customWidth="1"/>
    <col min="8453" max="8453" width="16.5703125" customWidth="1"/>
    <col min="8705" max="8705" width="7.5703125" customWidth="1"/>
    <col min="8706" max="8706" width="52.28515625" customWidth="1"/>
    <col min="8707" max="8707" width="8.42578125" customWidth="1"/>
    <col min="8708" max="8708" width="16.28515625" customWidth="1"/>
    <col min="8709" max="8709" width="16.5703125" customWidth="1"/>
    <col min="8961" max="8961" width="7.5703125" customWidth="1"/>
    <col min="8962" max="8962" width="52.28515625" customWidth="1"/>
    <col min="8963" max="8963" width="8.42578125" customWidth="1"/>
    <col min="8964" max="8964" width="16.28515625" customWidth="1"/>
    <col min="8965" max="8965" width="16.5703125" customWidth="1"/>
    <col min="9217" max="9217" width="7.5703125" customWidth="1"/>
    <col min="9218" max="9218" width="52.28515625" customWidth="1"/>
    <col min="9219" max="9219" width="8.42578125" customWidth="1"/>
    <col min="9220" max="9220" width="16.28515625" customWidth="1"/>
    <col min="9221" max="9221" width="16.5703125" customWidth="1"/>
    <col min="9473" max="9473" width="7.5703125" customWidth="1"/>
    <col min="9474" max="9474" width="52.28515625" customWidth="1"/>
    <col min="9475" max="9475" width="8.42578125" customWidth="1"/>
    <col min="9476" max="9476" width="16.28515625" customWidth="1"/>
    <col min="9477" max="9477" width="16.5703125" customWidth="1"/>
    <col min="9729" max="9729" width="7.5703125" customWidth="1"/>
    <col min="9730" max="9730" width="52.28515625" customWidth="1"/>
    <col min="9731" max="9731" width="8.42578125" customWidth="1"/>
    <col min="9732" max="9732" width="16.28515625" customWidth="1"/>
    <col min="9733" max="9733" width="16.5703125" customWidth="1"/>
    <col min="9985" max="9985" width="7.5703125" customWidth="1"/>
    <col min="9986" max="9986" width="52.28515625" customWidth="1"/>
    <col min="9987" max="9987" width="8.42578125" customWidth="1"/>
    <col min="9988" max="9988" width="16.28515625" customWidth="1"/>
    <col min="9989" max="9989" width="16.5703125" customWidth="1"/>
    <col min="10241" max="10241" width="7.5703125" customWidth="1"/>
    <col min="10242" max="10242" width="52.28515625" customWidth="1"/>
    <col min="10243" max="10243" width="8.42578125" customWidth="1"/>
    <col min="10244" max="10244" width="16.28515625" customWidth="1"/>
    <col min="10245" max="10245" width="16.5703125" customWidth="1"/>
    <col min="10497" max="10497" width="7.5703125" customWidth="1"/>
    <col min="10498" max="10498" width="52.28515625" customWidth="1"/>
    <col min="10499" max="10499" width="8.42578125" customWidth="1"/>
    <col min="10500" max="10500" width="16.28515625" customWidth="1"/>
    <col min="10501" max="10501" width="16.5703125" customWidth="1"/>
    <col min="10753" max="10753" width="7.5703125" customWidth="1"/>
    <col min="10754" max="10754" width="52.28515625" customWidth="1"/>
    <col min="10755" max="10755" width="8.42578125" customWidth="1"/>
    <col min="10756" max="10756" width="16.28515625" customWidth="1"/>
    <col min="10757" max="10757" width="16.5703125" customWidth="1"/>
    <col min="11009" max="11009" width="7.5703125" customWidth="1"/>
    <col min="11010" max="11010" width="52.28515625" customWidth="1"/>
    <col min="11011" max="11011" width="8.42578125" customWidth="1"/>
    <col min="11012" max="11012" width="16.28515625" customWidth="1"/>
    <col min="11013" max="11013" width="16.5703125" customWidth="1"/>
    <col min="11265" max="11265" width="7.5703125" customWidth="1"/>
    <col min="11266" max="11266" width="52.28515625" customWidth="1"/>
    <col min="11267" max="11267" width="8.42578125" customWidth="1"/>
    <col min="11268" max="11268" width="16.28515625" customWidth="1"/>
    <col min="11269" max="11269" width="16.5703125" customWidth="1"/>
    <col min="11521" max="11521" width="7.5703125" customWidth="1"/>
    <col min="11522" max="11522" width="52.28515625" customWidth="1"/>
    <col min="11523" max="11523" width="8.42578125" customWidth="1"/>
    <col min="11524" max="11524" width="16.28515625" customWidth="1"/>
    <col min="11525" max="11525" width="16.5703125" customWidth="1"/>
    <col min="11777" max="11777" width="7.5703125" customWidth="1"/>
    <col min="11778" max="11778" width="52.28515625" customWidth="1"/>
    <col min="11779" max="11779" width="8.42578125" customWidth="1"/>
    <col min="11780" max="11780" width="16.28515625" customWidth="1"/>
    <col min="11781" max="11781" width="16.5703125" customWidth="1"/>
    <col min="12033" max="12033" width="7.5703125" customWidth="1"/>
    <col min="12034" max="12034" width="52.28515625" customWidth="1"/>
    <col min="12035" max="12035" width="8.42578125" customWidth="1"/>
    <col min="12036" max="12036" width="16.28515625" customWidth="1"/>
    <col min="12037" max="12037" width="16.5703125" customWidth="1"/>
    <col min="12289" max="12289" width="7.5703125" customWidth="1"/>
    <col min="12290" max="12290" width="52.28515625" customWidth="1"/>
    <col min="12291" max="12291" width="8.42578125" customWidth="1"/>
    <col min="12292" max="12292" width="16.28515625" customWidth="1"/>
    <col min="12293" max="12293" width="16.5703125" customWidth="1"/>
    <col min="12545" max="12545" width="7.5703125" customWidth="1"/>
    <col min="12546" max="12546" width="52.28515625" customWidth="1"/>
    <col min="12547" max="12547" width="8.42578125" customWidth="1"/>
    <col min="12548" max="12548" width="16.28515625" customWidth="1"/>
    <col min="12549" max="12549" width="16.5703125" customWidth="1"/>
    <col min="12801" max="12801" width="7.5703125" customWidth="1"/>
    <col min="12802" max="12802" width="52.28515625" customWidth="1"/>
    <col min="12803" max="12803" width="8.42578125" customWidth="1"/>
    <col min="12804" max="12804" width="16.28515625" customWidth="1"/>
    <col min="12805" max="12805" width="16.5703125" customWidth="1"/>
    <col min="13057" max="13057" width="7.5703125" customWidth="1"/>
    <col min="13058" max="13058" width="52.28515625" customWidth="1"/>
    <col min="13059" max="13059" width="8.42578125" customWidth="1"/>
    <col min="13060" max="13060" width="16.28515625" customWidth="1"/>
    <col min="13061" max="13061" width="16.5703125" customWidth="1"/>
    <col min="13313" max="13313" width="7.5703125" customWidth="1"/>
    <col min="13314" max="13314" width="52.28515625" customWidth="1"/>
    <col min="13315" max="13315" width="8.42578125" customWidth="1"/>
    <col min="13316" max="13316" width="16.28515625" customWidth="1"/>
    <col min="13317" max="13317" width="16.5703125" customWidth="1"/>
    <col min="13569" max="13569" width="7.5703125" customWidth="1"/>
    <col min="13570" max="13570" width="52.28515625" customWidth="1"/>
    <col min="13571" max="13571" width="8.42578125" customWidth="1"/>
    <col min="13572" max="13572" width="16.28515625" customWidth="1"/>
    <col min="13573" max="13573" width="16.5703125" customWidth="1"/>
    <col min="13825" max="13825" width="7.5703125" customWidth="1"/>
    <col min="13826" max="13826" width="52.28515625" customWidth="1"/>
    <col min="13827" max="13827" width="8.42578125" customWidth="1"/>
    <col min="13828" max="13828" width="16.28515625" customWidth="1"/>
    <col min="13829" max="13829" width="16.5703125" customWidth="1"/>
    <col min="14081" max="14081" width="7.5703125" customWidth="1"/>
    <col min="14082" max="14082" width="52.28515625" customWidth="1"/>
    <col min="14083" max="14083" width="8.42578125" customWidth="1"/>
    <col min="14084" max="14084" width="16.28515625" customWidth="1"/>
    <col min="14085" max="14085" width="16.5703125" customWidth="1"/>
    <col min="14337" max="14337" width="7.5703125" customWidth="1"/>
    <col min="14338" max="14338" width="52.28515625" customWidth="1"/>
    <col min="14339" max="14339" width="8.42578125" customWidth="1"/>
    <col min="14340" max="14340" width="16.28515625" customWidth="1"/>
    <col min="14341" max="14341" width="16.5703125" customWidth="1"/>
    <col min="14593" max="14593" width="7.5703125" customWidth="1"/>
    <col min="14594" max="14594" width="52.28515625" customWidth="1"/>
    <col min="14595" max="14595" width="8.42578125" customWidth="1"/>
    <col min="14596" max="14596" width="16.28515625" customWidth="1"/>
    <col min="14597" max="14597" width="16.5703125" customWidth="1"/>
    <col min="14849" max="14849" width="7.5703125" customWidth="1"/>
    <col min="14850" max="14850" width="52.28515625" customWidth="1"/>
    <col min="14851" max="14851" width="8.42578125" customWidth="1"/>
    <col min="14852" max="14852" width="16.28515625" customWidth="1"/>
    <col min="14853" max="14853" width="16.5703125" customWidth="1"/>
    <col min="15105" max="15105" width="7.5703125" customWidth="1"/>
    <col min="15106" max="15106" width="52.28515625" customWidth="1"/>
    <col min="15107" max="15107" width="8.42578125" customWidth="1"/>
    <col min="15108" max="15108" width="16.28515625" customWidth="1"/>
    <col min="15109" max="15109" width="16.5703125" customWidth="1"/>
    <col min="15361" max="15361" width="7.5703125" customWidth="1"/>
    <col min="15362" max="15362" width="52.28515625" customWidth="1"/>
    <col min="15363" max="15363" width="8.42578125" customWidth="1"/>
    <col min="15364" max="15364" width="16.28515625" customWidth="1"/>
    <col min="15365" max="15365" width="16.5703125" customWidth="1"/>
    <col min="15617" max="15617" width="7.5703125" customWidth="1"/>
    <col min="15618" max="15618" width="52.28515625" customWidth="1"/>
    <col min="15619" max="15619" width="8.42578125" customWidth="1"/>
    <col min="15620" max="15620" width="16.28515625" customWidth="1"/>
    <col min="15621" max="15621" width="16.5703125" customWidth="1"/>
    <col min="15873" max="15873" width="7.5703125" customWidth="1"/>
    <col min="15874" max="15874" width="52.28515625" customWidth="1"/>
    <col min="15875" max="15875" width="8.42578125" customWidth="1"/>
    <col min="15876" max="15876" width="16.28515625" customWidth="1"/>
    <col min="15877" max="15877" width="16.5703125" customWidth="1"/>
    <col min="16129" max="16129" width="7.5703125" customWidth="1"/>
    <col min="16130" max="16130" width="52.28515625" customWidth="1"/>
    <col min="16131" max="16131" width="8.42578125" customWidth="1"/>
    <col min="16132" max="16132" width="16.28515625" customWidth="1"/>
    <col min="16133" max="16133" width="16.5703125" customWidth="1"/>
  </cols>
  <sheetData>
    <row r="1" spans="1:5" x14ac:dyDescent="0.2">
      <c r="C1" s="49"/>
    </row>
    <row r="2" spans="1:5" x14ac:dyDescent="0.2">
      <c r="C2" s="49"/>
    </row>
    <row r="3" spans="1:5" x14ac:dyDescent="0.2">
      <c r="A3" s="50" t="s">
        <v>46</v>
      </c>
      <c r="B3" s="43"/>
      <c r="C3" s="43"/>
      <c r="D3" s="43"/>
      <c r="E3" s="43"/>
    </row>
    <row r="4" spans="1:5" x14ac:dyDescent="0.2">
      <c r="A4" s="51" t="s">
        <v>37</v>
      </c>
      <c r="B4" s="43"/>
      <c r="C4" s="43"/>
      <c r="D4" s="43"/>
      <c r="E4" s="43"/>
    </row>
    <row r="5" spans="1:5" x14ac:dyDescent="0.2">
      <c r="A5" s="52" t="s">
        <v>38</v>
      </c>
      <c r="B5" s="46"/>
      <c r="C5" s="46"/>
      <c r="D5" s="46"/>
      <c r="E5" s="46"/>
    </row>
    <row r="6" spans="1:5" x14ac:dyDescent="0.2">
      <c r="B6" s="53"/>
    </row>
    <row r="7" spans="1:5" ht="13.5" thickBot="1" x14ac:dyDescent="0.25">
      <c r="D7" s="54" t="s">
        <v>39</v>
      </c>
      <c r="E7" s="54"/>
    </row>
    <row r="8" spans="1:5" ht="13.5" thickBot="1" x14ac:dyDescent="0.25">
      <c r="A8" s="7" t="s">
        <v>6</v>
      </c>
      <c r="B8" s="7" t="s">
        <v>2</v>
      </c>
      <c r="C8" s="7" t="s">
        <v>1</v>
      </c>
      <c r="D8" s="3" t="s">
        <v>40</v>
      </c>
      <c r="E8" s="3" t="s">
        <v>47</v>
      </c>
    </row>
    <row r="9" spans="1:5" ht="13.5" thickBot="1" x14ac:dyDescent="0.25">
      <c r="A9" s="55">
        <v>1</v>
      </c>
      <c r="B9" s="55">
        <v>2</v>
      </c>
      <c r="C9" s="55">
        <v>3</v>
      </c>
      <c r="D9" s="55">
        <v>4</v>
      </c>
      <c r="E9" s="55">
        <v>5</v>
      </c>
    </row>
    <row r="10" spans="1:5" x14ac:dyDescent="0.2">
      <c r="A10" s="12">
        <v>1</v>
      </c>
      <c r="B10" s="56" t="s">
        <v>48</v>
      </c>
      <c r="C10" s="22">
        <v>2011</v>
      </c>
      <c r="D10" s="29">
        <v>6364</v>
      </c>
      <c r="E10" s="29">
        <v>15856</v>
      </c>
    </row>
    <row r="11" spans="1:5" ht="13.5" thickBot="1" x14ac:dyDescent="0.25">
      <c r="A11" s="16">
        <v>2</v>
      </c>
      <c r="B11" s="57" t="s">
        <v>49</v>
      </c>
      <c r="C11" s="23">
        <v>2012</v>
      </c>
      <c r="D11" s="30">
        <v>17</v>
      </c>
      <c r="E11" s="30">
        <v>6082</v>
      </c>
    </row>
    <row r="12" spans="1:5" ht="13.5" thickBot="1" x14ac:dyDescent="0.25">
      <c r="A12" s="9">
        <v>3</v>
      </c>
      <c r="B12" s="19" t="s">
        <v>50</v>
      </c>
      <c r="C12" s="24">
        <v>201</v>
      </c>
      <c r="D12" s="31">
        <v>6347</v>
      </c>
      <c r="E12" s="31">
        <v>9774</v>
      </c>
    </row>
    <row r="13" spans="1:5" x14ac:dyDescent="0.2">
      <c r="A13" s="18">
        <v>4</v>
      </c>
      <c r="B13" s="58" t="s">
        <v>51</v>
      </c>
      <c r="C13" s="25">
        <v>2021</v>
      </c>
      <c r="D13" s="59">
        <v>76</v>
      </c>
      <c r="E13" s="59">
        <v>424</v>
      </c>
    </row>
    <row r="14" spans="1:5" ht="13.5" thickBot="1" x14ac:dyDescent="0.25">
      <c r="A14" s="16">
        <v>5</v>
      </c>
      <c r="B14" s="57" t="s">
        <v>52</v>
      </c>
      <c r="C14" s="23">
        <v>2022</v>
      </c>
      <c r="D14" s="30">
        <v>105</v>
      </c>
      <c r="E14" s="30">
        <v>77</v>
      </c>
    </row>
    <row r="15" spans="1:5" ht="13.5" thickBot="1" x14ac:dyDescent="0.25">
      <c r="A15" s="9">
        <v>6</v>
      </c>
      <c r="B15" s="19" t="s">
        <v>53</v>
      </c>
      <c r="C15" s="24">
        <v>202</v>
      </c>
      <c r="D15" s="31">
        <v>-29</v>
      </c>
      <c r="E15" s="31">
        <v>347</v>
      </c>
    </row>
    <row r="16" spans="1:5" ht="22.5" x14ac:dyDescent="0.2">
      <c r="A16" s="18">
        <v>7</v>
      </c>
      <c r="B16" s="58" t="s">
        <v>54</v>
      </c>
      <c r="C16" s="25">
        <v>203</v>
      </c>
      <c r="D16" s="59">
        <v>0</v>
      </c>
      <c r="E16" s="59">
        <v>0</v>
      </c>
    </row>
    <row r="17" spans="1:5" x14ac:dyDescent="0.2">
      <c r="A17" s="14">
        <v>8</v>
      </c>
      <c r="B17" s="60" t="s">
        <v>55</v>
      </c>
      <c r="C17" s="26">
        <v>204</v>
      </c>
      <c r="D17" s="32">
        <v>-1062</v>
      </c>
      <c r="E17" s="32">
        <v>-281</v>
      </c>
    </row>
    <row r="18" spans="1:5" x14ac:dyDescent="0.2">
      <c r="A18" s="18">
        <v>9</v>
      </c>
      <c r="B18" s="58" t="s">
        <v>56</v>
      </c>
      <c r="C18" s="25">
        <v>205</v>
      </c>
      <c r="D18" s="30">
        <v>-229</v>
      </c>
      <c r="E18" s="30">
        <v>437</v>
      </c>
    </row>
    <row r="19" spans="1:5" ht="22.5" x14ac:dyDescent="0.2">
      <c r="A19" s="18">
        <v>10</v>
      </c>
      <c r="B19" s="58" t="s">
        <v>57</v>
      </c>
      <c r="C19" s="25">
        <v>206</v>
      </c>
      <c r="D19" s="32">
        <v>0</v>
      </c>
      <c r="E19" s="32">
        <v>0</v>
      </c>
    </row>
    <row r="20" spans="1:5" x14ac:dyDescent="0.2">
      <c r="A20" s="14">
        <v>11</v>
      </c>
      <c r="B20" s="60" t="s">
        <v>58</v>
      </c>
      <c r="C20" s="26">
        <v>207</v>
      </c>
      <c r="D20" s="59">
        <v>-4654</v>
      </c>
      <c r="E20" s="59">
        <v>-14993</v>
      </c>
    </row>
    <row r="21" spans="1:5" x14ac:dyDescent="0.2">
      <c r="A21" s="18">
        <v>12</v>
      </c>
      <c r="B21" s="58" t="s">
        <v>59</v>
      </c>
      <c r="C21" s="25">
        <v>208</v>
      </c>
      <c r="D21" s="59">
        <v>8570</v>
      </c>
      <c r="E21" s="59">
        <v>24741</v>
      </c>
    </row>
    <row r="22" spans="1:5" x14ac:dyDescent="0.2">
      <c r="A22" s="14">
        <v>13</v>
      </c>
      <c r="B22" s="60" t="s">
        <v>60</v>
      </c>
      <c r="C22" s="26">
        <v>209</v>
      </c>
      <c r="D22" s="32">
        <v>15578</v>
      </c>
      <c r="E22" s="32">
        <v>30350</v>
      </c>
    </row>
    <row r="23" spans="1:5" ht="13.5" thickBot="1" x14ac:dyDescent="0.25">
      <c r="A23" s="16">
        <v>14</v>
      </c>
      <c r="B23" s="57" t="s">
        <v>61</v>
      </c>
      <c r="C23" s="23">
        <v>210</v>
      </c>
      <c r="D23" s="30">
        <v>90</v>
      </c>
      <c r="E23" s="30">
        <v>1</v>
      </c>
    </row>
    <row r="24" spans="1:5" ht="13.5" thickBot="1" x14ac:dyDescent="0.25">
      <c r="A24" s="9">
        <v>15</v>
      </c>
      <c r="B24" s="19" t="s">
        <v>62</v>
      </c>
      <c r="C24" s="24">
        <v>211</v>
      </c>
      <c r="D24" s="31">
        <v>2583</v>
      </c>
      <c r="E24" s="31">
        <v>19660</v>
      </c>
    </row>
    <row r="25" spans="1:5" ht="13.5" thickBot="1" x14ac:dyDescent="0.25">
      <c r="A25" s="61">
        <v>16</v>
      </c>
      <c r="B25" s="62" t="s">
        <v>63</v>
      </c>
      <c r="C25" s="27">
        <v>212</v>
      </c>
      <c r="D25" s="30">
        <v>714</v>
      </c>
      <c r="E25" s="30">
        <v>2855</v>
      </c>
    </row>
    <row r="26" spans="1:5" ht="13.5" thickBot="1" x14ac:dyDescent="0.25">
      <c r="A26" s="9">
        <v>17</v>
      </c>
      <c r="B26" s="19" t="s">
        <v>64</v>
      </c>
      <c r="C26" s="24">
        <v>2</v>
      </c>
      <c r="D26" s="31">
        <v>1869</v>
      </c>
      <c r="E26" s="31">
        <v>16805</v>
      </c>
    </row>
    <row r="27" spans="1:5" x14ac:dyDescent="0.2">
      <c r="A27" s="63"/>
      <c r="B27" s="64"/>
      <c r="C27" s="65"/>
      <c r="D27" s="66"/>
      <c r="E27" s="66"/>
    </row>
    <row r="29" spans="1:5" x14ac:dyDescent="0.2">
      <c r="A29" s="4" t="s">
        <v>65</v>
      </c>
      <c r="B29" s="4"/>
      <c r="D29" t="s">
        <v>43</v>
      </c>
    </row>
    <row r="30" spans="1:5" x14ac:dyDescent="0.2">
      <c r="A30" s="4"/>
      <c r="B30" s="4"/>
    </row>
    <row r="31" spans="1:5" x14ac:dyDescent="0.2">
      <c r="A31" s="4"/>
      <c r="B31" s="4"/>
    </row>
    <row r="32" spans="1:5" x14ac:dyDescent="0.2">
      <c r="A32" s="4" t="s">
        <v>5</v>
      </c>
      <c r="B32" s="4"/>
      <c r="D32" t="s">
        <v>44</v>
      </c>
    </row>
    <row r="35" spans="1:2" x14ac:dyDescent="0.2">
      <c r="A35" s="38" t="s">
        <v>45</v>
      </c>
      <c r="B35" s="38"/>
    </row>
  </sheetData>
  <mergeCells count="5">
    <mergeCell ref="A3:E3"/>
    <mergeCell ref="A4:E4"/>
    <mergeCell ref="A5:E5"/>
    <mergeCell ref="D7:E7"/>
    <mergeCell ref="A35:B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Бухгалтерский баланс</vt:lpstr>
      <vt:lpstr>Отчет о прибылях и убытках</vt:lpstr>
    </vt:vector>
  </TitlesOfParts>
  <Company>BUXER-TEC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Бухал Максим Александрович</dc:creator>
  <cp:lastModifiedBy>kvach</cp:lastModifiedBy>
  <cp:lastPrinted>2018-10-01T12:15:05Z</cp:lastPrinted>
  <dcterms:created xsi:type="dcterms:W3CDTF">2005-04-17T09:38:38Z</dcterms:created>
  <dcterms:modified xsi:type="dcterms:W3CDTF">2018-10-17T06:06:38Z</dcterms:modified>
</cp:coreProperties>
</file>