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Общие\Сайт Банка\Финансовая информация\"/>
    </mc:Choice>
  </mc:AlternateContent>
  <bookViews>
    <workbookView xWindow="480" yWindow="15" windowWidth="11310" windowHeight="8580" tabRatio="701"/>
  </bookViews>
  <sheets>
    <sheet name="Отчет о прибылях и убытках" sheetId="14" r:id="rId1"/>
    <sheet name="Бухгалтерский баланс" sheetId="15" r:id="rId2"/>
  </sheets>
  <definedNames>
    <definedName name="_xlnm.Print_Area" localSheetId="0">'Отчет о прибылях и убытках'!$A$1:$E$35</definedName>
  </definedNames>
  <calcPr calcId="162913" calcOnSave="0"/>
</workbook>
</file>

<file path=xl/calcChain.xml><?xml version="1.0" encoding="utf-8"?>
<calcChain xmlns="http://schemas.openxmlformats.org/spreadsheetml/2006/main">
  <c r="E40" i="15" l="1"/>
  <c r="E41" i="15" s="1"/>
  <c r="E33" i="15"/>
  <c r="E24" i="15"/>
</calcChain>
</file>

<file path=xl/sharedStrings.xml><?xml version="1.0" encoding="utf-8"?>
<sst xmlns="http://schemas.openxmlformats.org/spreadsheetml/2006/main" count="77" uniqueCount="67">
  <si>
    <t>Символ</t>
  </si>
  <si>
    <t>Наименование статьи</t>
  </si>
  <si>
    <t>Главный бухгалтер</t>
  </si>
  <si>
    <t>Чистые комиссионные доходы</t>
  </si>
  <si>
    <t>№ п/п</t>
  </si>
  <si>
    <t xml:space="preserve">Процентные доходы                       </t>
  </si>
  <si>
    <t xml:space="preserve">Процентные расходы                      </t>
  </si>
  <si>
    <t>Чистые процентные доходы</t>
  </si>
  <si>
    <t xml:space="preserve">Комиссионные доходы                     </t>
  </si>
  <si>
    <t xml:space="preserve">Комиссионные расходы                    </t>
  </si>
  <si>
    <t xml:space="preserve">Чистый доход по операциям с иностранной валютой               </t>
  </si>
  <si>
    <t>Чистый доход по операциям с ценными бумагами</t>
  </si>
  <si>
    <t xml:space="preserve">Чистые отчисления в резервы             </t>
  </si>
  <si>
    <t xml:space="preserve">Прочие доходы              </t>
  </si>
  <si>
    <t>Операционные расходы</t>
  </si>
  <si>
    <t xml:space="preserve">Прочие расходы             </t>
  </si>
  <si>
    <t xml:space="preserve">ПРИБЫЛЬ (УБЫТОК)     </t>
  </si>
  <si>
    <t>Прибыль (убыток) до налогообложения</t>
  </si>
  <si>
    <t xml:space="preserve">Чистый доход по операциям с драгоценными металлами и драгоценными камнями               </t>
  </si>
  <si>
    <t>Чистый доход по операциям с производными финансовыми инструментами</t>
  </si>
  <si>
    <t>Отчет о прибылях и убытках</t>
  </si>
  <si>
    <t>Расход (доход) по налогу на прибыль</t>
  </si>
  <si>
    <t>на 1 июля 2018 г.</t>
  </si>
  <si>
    <t>Наименование банка  ЗАО "ТКБанк"</t>
  </si>
  <si>
    <t>(в тысячах белорусских рублей)</t>
  </si>
  <si>
    <t>01.07.2018</t>
  </si>
  <si>
    <t>01.07.2017</t>
  </si>
  <si>
    <t>Председатель Правления</t>
  </si>
  <si>
    <t>С.Ф. Хайновский</t>
  </si>
  <si>
    <t>Н.А. Тиванова</t>
  </si>
  <si>
    <t>Дата подписания "06" июля 2018 г.</t>
  </si>
  <si>
    <t>Бухгалтерский баланс</t>
  </si>
  <si>
    <t>01.01.2018</t>
  </si>
  <si>
    <t xml:space="preserve">АКТИВЫ                                      </t>
  </si>
  <si>
    <t xml:space="preserve">Денежные средства                        </t>
  </si>
  <si>
    <t>Драгоценные металлы и драгоценные камни</t>
  </si>
  <si>
    <t xml:space="preserve">Средства в Национальном банке </t>
  </si>
  <si>
    <t xml:space="preserve">Средства в банках </t>
  </si>
  <si>
    <t>Ценные бумаги</t>
  </si>
  <si>
    <t>Кредиты клиентам</t>
  </si>
  <si>
    <t>Производные финансовые активы</t>
  </si>
  <si>
    <t xml:space="preserve">Долгосрочные финансовые вложения    </t>
  </si>
  <si>
    <t>Основные средства и нематериальные активы</t>
  </si>
  <si>
    <t>Доходные вложения в материальные активы</t>
  </si>
  <si>
    <t>Имущество, предназначенное для продажи</t>
  </si>
  <si>
    <t>Отложенные налоговые активы</t>
  </si>
  <si>
    <t xml:space="preserve">Прочие активы                            </t>
  </si>
  <si>
    <t xml:space="preserve">ИТОГО активы                             </t>
  </si>
  <si>
    <t xml:space="preserve">ОБЯЗАТЕЛЬСТВА                            </t>
  </si>
  <si>
    <t xml:space="preserve">Средства Национального банка </t>
  </si>
  <si>
    <t xml:space="preserve">Средства банков </t>
  </si>
  <si>
    <t xml:space="preserve">Средства клиентов                        </t>
  </si>
  <si>
    <t>Ценные бумаги банка</t>
  </si>
  <si>
    <t>Производные финансовые обязательства</t>
  </si>
  <si>
    <t>Отложенные налоговые обязательства</t>
  </si>
  <si>
    <t xml:space="preserve">Прочие обязательства                     </t>
  </si>
  <si>
    <t xml:space="preserve">ВСЕГО обязательства                      </t>
  </si>
  <si>
    <t xml:space="preserve">СОБСТВЕННЫЙ КАПИТАЛ </t>
  </si>
  <si>
    <t xml:space="preserve">Уставный фонд                            </t>
  </si>
  <si>
    <t xml:space="preserve">Эмиссионный доход                      </t>
  </si>
  <si>
    <t xml:space="preserve">Резервный фонд                           </t>
  </si>
  <si>
    <t>Фонды переоценки статей баланса</t>
  </si>
  <si>
    <t>Накопленная прибыль</t>
  </si>
  <si>
    <t>ВСЕГО собственный капитал</t>
  </si>
  <si>
    <t>ИТОГО обязательства и собственный капитал</t>
  </si>
  <si>
    <t>С.Ф.Хайновский</t>
  </si>
  <si>
    <t>Н.А.Тиванова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</si>
</sst>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#,##0.0"/>
    <numFmt numFmtId="197" formatCode="##,#??;\(#,###\);_-* &quot;-&quot;"/>
  </numFmts>
  <fonts count="11" x14ac:knownFonts="1">
    <font>
      <sz val="10"/>
      <name val="Arial Cyr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 indent="1"/>
    </xf>
    <xf numFmtId="0" fontId="7" fillId="0" borderId="4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wrapText="1" indent="1"/>
    </xf>
    <xf numFmtId="0" fontId="7" fillId="0" borderId="0" xfId="0" applyFont="1" applyBorder="1" applyAlignment="1">
      <alignment vertical="top" wrapText="1"/>
    </xf>
    <xf numFmtId="185" fontId="8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 indent="1"/>
    </xf>
    <xf numFmtId="0" fontId="7" fillId="0" borderId="6" xfId="0" applyFont="1" applyBorder="1" applyAlignment="1">
      <alignment vertical="top" wrapText="1"/>
    </xf>
    <xf numFmtId="197" fontId="8" fillId="0" borderId="2" xfId="0" applyNumberFormat="1" applyFont="1" applyBorder="1" applyAlignment="1">
      <alignment horizontal="center" vertical="top"/>
    </xf>
    <xf numFmtId="197" fontId="8" fillId="0" borderId="4" xfId="0" applyNumberFormat="1" applyFont="1" applyBorder="1" applyAlignment="1">
      <alignment horizontal="center" vertical="top"/>
    </xf>
    <xf numFmtId="197" fontId="8" fillId="0" borderId="1" xfId="0" applyNumberFormat="1" applyFont="1" applyBorder="1" applyAlignment="1">
      <alignment horizontal="center" vertical="top"/>
    </xf>
    <xf numFmtId="197" fontId="8" fillId="0" borderId="5" xfId="0" applyNumberFormat="1" applyFont="1" applyBorder="1" applyAlignment="1">
      <alignment horizontal="center" vertical="top"/>
    </xf>
    <xf numFmtId="197" fontId="8" fillId="0" borderId="3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/>
    <xf numFmtId="49" fontId="9" fillId="0" borderId="0" xfId="0" applyNumberFormat="1" applyFont="1" applyAlignment="1"/>
    <xf numFmtId="49" fontId="1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/>
    <xf numFmtId="49" fontId="9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0" xfId="0" applyBorder="1"/>
    <xf numFmtId="0" fontId="7" fillId="0" borderId="13" xfId="0" applyFont="1" applyBorder="1" applyAlignment="1">
      <alignment vertical="top" wrapText="1"/>
    </xf>
    <xf numFmtId="197" fontId="8" fillId="0" borderId="2" xfId="0" applyNumberFormat="1" applyFont="1" applyBorder="1" applyAlignment="1">
      <alignment horizontal="right" vertical="top"/>
    </xf>
    <xf numFmtId="197" fontId="8" fillId="0" borderId="14" xfId="0" applyNumberFormat="1" applyFont="1" applyBorder="1" applyAlignment="1">
      <alignment horizontal="right" vertical="top"/>
    </xf>
    <xf numFmtId="197" fontId="8" fillId="0" borderId="0" xfId="0" applyNumberFormat="1" applyFont="1" applyBorder="1" applyAlignment="1">
      <alignment horizontal="right" vertical="top"/>
    </xf>
    <xf numFmtId="0" fontId="7" fillId="0" borderId="15" xfId="0" applyFont="1" applyBorder="1" applyAlignment="1">
      <alignment vertical="top" wrapText="1"/>
    </xf>
    <xf numFmtId="197" fontId="8" fillId="0" borderId="3" xfId="0" applyNumberFormat="1" applyFont="1" applyBorder="1" applyAlignment="1">
      <alignment horizontal="right" vertical="top"/>
    </xf>
    <xf numFmtId="197" fontId="8" fillId="0" borderId="16" xfId="0" applyNumberFormat="1" applyFont="1" applyBorder="1" applyAlignment="1">
      <alignment horizontal="right" vertical="top"/>
    </xf>
    <xf numFmtId="0" fontId="7" fillId="0" borderId="17" xfId="0" applyFont="1" applyBorder="1" applyAlignment="1">
      <alignment vertical="top" wrapText="1"/>
    </xf>
    <xf numFmtId="197" fontId="8" fillId="0" borderId="4" xfId="0" applyNumberFormat="1" applyFont="1" applyBorder="1" applyAlignment="1">
      <alignment horizontal="right" vertical="top"/>
    </xf>
    <xf numFmtId="197" fontId="8" fillId="0" borderId="18" xfId="0" applyNumberFormat="1" applyFont="1" applyBorder="1" applyAlignment="1">
      <alignment horizontal="right" vertical="top"/>
    </xf>
    <xf numFmtId="0" fontId="7" fillId="0" borderId="19" xfId="0" applyFont="1" applyBorder="1" applyAlignment="1">
      <alignment vertical="top" wrapText="1"/>
    </xf>
    <xf numFmtId="197" fontId="8" fillId="0" borderId="6" xfId="0" applyNumberFormat="1" applyFont="1" applyBorder="1" applyAlignment="1">
      <alignment horizontal="right" vertical="top"/>
    </xf>
    <xf numFmtId="197" fontId="8" fillId="0" borderId="1" xfId="0" applyNumberFormat="1" applyFont="1" applyBorder="1" applyAlignment="1">
      <alignment horizontal="right" vertical="top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Normal="85" workbookViewId="0">
      <selection activeCell="A3" sqref="A3:E3"/>
    </sheetView>
  </sheetViews>
  <sheetFormatPr defaultRowHeight="12.75" x14ac:dyDescent="0.2"/>
  <cols>
    <col min="1" max="1" width="7.5703125" customWidth="1"/>
    <col min="2" max="2" width="52.28515625" customWidth="1"/>
    <col min="3" max="3" width="8.42578125" customWidth="1"/>
    <col min="4" max="4" width="16.28515625" customWidth="1"/>
    <col min="5" max="5" width="16.5703125" customWidth="1"/>
  </cols>
  <sheetData>
    <row r="1" spans="1:5" x14ac:dyDescent="0.2">
      <c r="C1" s="4"/>
    </row>
    <row r="2" spans="1:5" x14ac:dyDescent="0.2">
      <c r="C2" s="4"/>
    </row>
    <row r="3" spans="1:5" x14ac:dyDescent="0.2">
      <c r="A3" s="36" t="s">
        <v>20</v>
      </c>
      <c r="B3" s="37"/>
      <c r="C3" s="37"/>
      <c r="D3" s="37"/>
      <c r="E3" s="37"/>
    </row>
    <row r="4" spans="1:5" x14ac:dyDescent="0.2">
      <c r="A4" s="38" t="s">
        <v>22</v>
      </c>
      <c r="B4" s="37"/>
      <c r="C4" s="37"/>
      <c r="D4" s="37"/>
      <c r="E4" s="37"/>
    </row>
    <row r="5" spans="1:5" x14ac:dyDescent="0.2">
      <c r="A5" s="39" t="s">
        <v>23</v>
      </c>
      <c r="B5" s="40"/>
      <c r="C5" s="40"/>
      <c r="D5" s="40"/>
      <c r="E5" s="40"/>
    </row>
    <row r="6" spans="1:5" x14ac:dyDescent="0.2">
      <c r="B6" s="3"/>
    </row>
    <row r="7" spans="1:5" ht="13.5" thickBot="1" x14ac:dyDescent="0.25">
      <c r="D7" s="34" t="s">
        <v>24</v>
      </c>
      <c r="E7" s="34"/>
    </row>
    <row r="8" spans="1:5" ht="13.5" thickBot="1" x14ac:dyDescent="0.25">
      <c r="A8" s="5" t="s">
        <v>4</v>
      </c>
      <c r="B8" s="5" t="s">
        <v>1</v>
      </c>
      <c r="C8" s="5" t="s">
        <v>0</v>
      </c>
      <c r="D8" s="1" t="s">
        <v>25</v>
      </c>
      <c r="E8" s="1" t="s">
        <v>26</v>
      </c>
    </row>
    <row r="9" spans="1:5" ht="13.5" thickBot="1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</row>
    <row r="10" spans="1:5" x14ac:dyDescent="0.2">
      <c r="A10" s="7">
        <v>1</v>
      </c>
      <c r="B10" s="13" t="s">
        <v>5</v>
      </c>
      <c r="C10" s="18">
        <v>2011</v>
      </c>
      <c r="D10" s="29">
        <v>4581</v>
      </c>
      <c r="E10" s="29">
        <v>10814</v>
      </c>
    </row>
    <row r="11" spans="1:5" ht="13.5" thickBot="1" x14ac:dyDescent="0.25">
      <c r="A11" s="9">
        <v>2</v>
      </c>
      <c r="B11" s="14" t="s">
        <v>6</v>
      </c>
      <c r="C11" s="19">
        <v>2012</v>
      </c>
      <c r="D11" s="30">
        <v>13</v>
      </c>
      <c r="E11" s="30">
        <v>3830</v>
      </c>
    </row>
    <row r="12" spans="1:5" ht="13.5" thickBot="1" x14ac:dyDescent="0.25">
      <c r="A12" s="6">
        <v>3</v>
      </c>
      <c r="B12" s="12" t="s">
        <v>7</v>
      </c>
      <c r="C12" s="20">
        <v>201</v>
      </c>
      <c r="D12" s="31">
        <v>4568</v>
      </c>
      <c r="E12" s="31">
        <v>6984</v>
      </c>
    </row>
    <row r="13" spans="1:5" x14ac:dyDescent="0.2">
      <c r="A13" s="10">
        <v>4</v>
      </c>
      <c r="B13" s="15" t="s">
        <v>8</v>
      </c>
      <c r="C13" s="21">
        <v>2021</v>
      </c>
      <c r="D13" s="32">
        <v>46</v>
      </c>
      <c r="E13" s="32">
        <v>128</v>
      </c>
    </row>
    <row r="14" spans="1:5" ht="13.5" thickBot="1" x14ac:dyDescent="0.25">
      <c r="A14" s="9">
        <v>5</v>
      </c>
      <c r="B14" s="14" t="s">
        <v>9</v>
      </c>
      <c r="C14" s="19">
        <v>2022</v>
      </c>
      <c r="D14" s="30">
        <v>72</v>
      </c>
      <c r="E14" s="30">
        <v>52</v>
      </c>
    </row>
    <row r="15" spans="1:5" ht="13.5" thickBot="1" x14ac:dyDescent="0.25">
      <c r="A15" s="6">
        <v>6</v>
      </c>
      <c r="B15" s="12" t="s">
        <v>3</v>
      </c>
      <c r="C15" s="20">
        <v>202</v>
      </c>
      <c r="D15" s="31">
        <v>-26</v>
      </c>
      <c r="E15" s="31">
        <v>76</v>
      </c>
    </row>
    <row r="16" spans="1:5" ht="22.5" x14ac:dyDescent="0.2">
      <c r="A16" s="10">
        <v>7</v>
      </c>
      <c r="B16" s="15" t="s">
        <v>18</v>
      </c>
      <c r="C16" s="21">
        <v>203</v>
      </c>
      <c r="D16" s="32">
        <v>0</v>
      </c>
      <c r="E16" s="32">
        <v>0</v>
      </c>
    </row>
    <row r="17" spans="1:5" x14ac:dyDescent="0.2">
      <c r="A17" s="8">
        <v>8</v>
      </c>
      <c r="B17" s="16" t="s">
        <v>11</v>
      </c>
      <c r="C17" s="22">
        <v>204</v>
      </c>
      <c r="D17" s="33">
        <v>-2077</v>
      </c>
      <c r="E17" s="33">
        <v>-276</v>
      </c>
    </row>
    <row r="18" spans="1:5" x14ac:dyDescent="0.2">
      <c r="A18" s="10">
        <v>9</v>
      </c>
      <c r="B18" s="15" t="s">
        <v>10</v>
      </c>
      <c r="C18" s="21">
        <v>205</v>
      </c>
      <c r="D18" s="30">
        <v>-1200</v>
      </c>
      <c r="E18" s="30">
        <v>104</v>
      </c>
    </row>
    <row r="19" spans="1:5" ht="22.5" x14ac:dyDescent="0.2">
      <c r="A19" s="10">
        <v>10</v>
      </c>
      <c r="B19" s="15" t="s">
        <v>19</v>
      </c>
      <c r="C19" s="21">
        <v>206</v>
      </c>
      <c r="D19" s="33">
        <v>0</v>
      </c>
      <c r="E19" s="33">
        <v>0</v>
      </c>
    </row>
    <row r="20" spans="1:5" x14ac:dyDescent="0.2">
      <c r="A20" s="8">
        <v>11</v>
      </c>
      <c r="B20" s="16" t="s">
        <v>12</v>
      </c>
      <c r="C20" s="22">
        <v>207</v>
      </c>
      <c r="D20" s="32">
        <v>-3683</v>
      </c>
      <c r="E20" s="32">
        <v>-9054</v>
      </c>
    </row>
    <row r="21" spans="1:5" x14ac:dyDescent="0.2">
      <c r="A21" s="10">
        <v>12</v>
      </c>
      <c r="B21" s="15" t="s">
        <v>13</v>
      </c>
      <c r="C21" s="21">
        <v>208</v>
      </c>
      <c r="D21" s="32">
        <v>6027</v>
      </c>
      <c r="E21" s="32">
        <v>7729</v>
      </c>
    </row>
    <row r="22" spans="1:5" x14ac:dyDescent="0.2">
      <c r="A22" s="8">
        <v>13</v>
      </c>
      <c r="B22" s="16" t="s">
        <v>14</v>
      </c>
      <c r="C22" s="22">
        <v>209</v>
      </c>
      <c r="D22" s="33">
        <v>9637</v>
      </c>
      <c r="E22" s="33">
        <v>7853</v>
      </c>
    </row>
    <row r="23" spans="1:5" ht="12.75" customHeight="1" thickBot="1" x14ac:dyDescent="0.25">
      <c r="A23" s="9">
        <v>14</v>
      </c>
      <c r="B23" s="14" t="s">
        <v>15</v>
      </c>
      <c r="C23" s="19">
        <v>210</v>
      </c>
      <c r="D23" s="30">
        <v>89</v>
      </c>
      <c r="E23" s="30">
        <v>1</v>
      </c>
    </row>
    <row r="24" spans="1:5" ht="12.75" customHeight="1" thickBot="1" x14ac:dyDescent="0.25">
      <c r="A24" s="6">
        <v>15</v>
      </c>
      <c r="B24" s="12" t="s">
        <v>17</v>
      </c>
      <c r="C24" s="20">
        <v>211</v>
      </c>
      <c r="D24" s="31">
        <v>1249</v>
      </c>
      <c r="E24" s="31">
        <v>15817</v>
      </c>
    </row>
    <row r="25" spans="1:5" ht="13.5" thickBot="1" x14ac:dyDescent="0.25">
      <c r="A25" s="11">
        <v>16</v>
      </c>
      <c r="B25" s="28" t="s">
        <v>21</v>
      </c>
      <c r="C25" s="23">
        <v>212</v>
      </c>
      <c r="D25" s="30">
        <v>393</v>
      </c>
      <c r="E25" s="30">
        <v>1787</v>
      </c>
    </row>
    <row r="26" spans="1:5" ht="13.5" thickBot="1" x14ac:dyDescent="0.25">
      <c r="A26" s="6">
        <v>17</v>
      </c>
      <c r="B26" s="12" t="s">
        <v>16</v>
      </c>
      <c r="C26" s="20">
        <v>2</v>
      </c>
      <c r="D26" s="31">
        <v>856</v>
      </c>
      <c r="E26" s="31">
        <v>14030</v>
      </c>
    </row>
    <row r="27" spans="1:5" x14ac:dyDescent="0.2">
      <c r="A27" s="26"/>
      <c r="B27" s="24"/>
      <c r="C27" s="27"/>
      <c r="D27" s="25"/>
      <c r="E27" s="25"/>
    </row>
    <row r="29" spans="1:5" x14ac:dyDescent="0.2">
      <c r="A29" s="2" t="s">
        <v>27</v>
      </c>
      <c r="B29" s="2"/>
      <c r="C29" t="s">
        <v>28</v>
      </c>
    </row>
    <row r="30" spans="1:5" x14ac:dyDescent="0.2">
      <c r="A30" s="2"/>
      <c r="B30" s="2"/>
    </row>
    <row r="31" spans="1:5" x14ac:dyDescent="0.2">
      <c r="A31" s="2"/>
      <c r="B31" s="2"/>
    </row>
    <row r="32" spans="1:5" x14ac:dyDescent="0.2">
      <c r="A32" s="2" t="s">
        <v>2</v>
      </c>
      <c r="B32" s="2"/>
      <c r="C32" t="s">
        <v>29</v>
      </c>
    </row>
    <row r="35" spans="1:2" x14ac:dyDescent="0.2">
      <c r="A35" s="35" t="s">
        <v>30</v>
      </c>
      <c r="B35" s="35"/>
    </row>
  </sheetData>
  <mergeCells count="5">
    <mergeCell ref="D7:E7"/>
    <mergeCell ref="A35:B35"/>
    <mergeCell ref="A3:E3"/>
    <mergeCell ref="A4:E4"/>
    <mergeCell ref="A5:E5"/>
  </mergeCells>
  <phoneticPr fontId="1" type="noConversion"/>
  <pageMargins left="0.32" right="0.18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B38" sqref="B38"/>
    </sheetView>
  </sheetViews>
  <sheetFormatPr defaultRowHeight="12.75" x14ac:dyDescent="0.2"/>
  <cols>
    <col min="1" max="1" width="5.140625" customWidth="1"/>
    <col min="2" max="2" width="46.85546875" customWidth="1"/>
    <col min="3" max="3" width="8.7109375" customWidth="1"/>
    <col min="4" max="4" width="16.7109375" customWidth="1"/>
    <col min="5" max="5" width="16.42578125" customWidth="1"/>
  </cols>
  <sheetData>
    <row r="2" spans="1:7" x14ac:dyDescent="0.2">
      <c r="A2" s="41"/>
      <c r="B2" s="41"/>
      <c r="D2" s="42"/>
    </row>
    <row r="3" spans="1:7" x14ac:dyDescent="0.2">
      <c r="A3" s="43" t="s">
        <v>31</v>
      </c>
      <c r="B3" s="37"/>
      <c r="C3" s="37"/>
      <c r="D3" s="37"/>
      <c r="E3" s="37"/>
    </row>
    <row r="4" spans="1:7" x14ac:dyDescent="0.2">
      <c r="A4" s="44" t="s">
        <v>22</v>
      </c>
      <c r="B4" s="37"/>
      <c r="C4" s="37"/>
      <c r="D4" s="37"/>
      <c r="E4" s="37"/>
    </row>
    <row r="5" spans="1:7" x14ac:dyDescent="0.2">
      <c r="A5" s="45" t="s">
        <v>23</v>
      </c>
      <c r="B5" s="40"/>
      <c r="C5" s="40"/>
      <c r="D5" s="40"/>
      <c r="E5" s="40"/>
    </row>
    <row r="6" spans="1:7" x14ac:dyDescent="0.2">
      <c r="A6" s="41"/>
      <c r="B6" s="46"/>
      <c r="C6" s="41"/>
    </row>
    <row r="7" spans="1:7" ht="13.5" thickBot="1" x14ac:dyDescent="0.25">
      <c r="A7" s="41"/>
      <c r="B7" s="41"/>
      <c r="D7" s="47" t="s">
        <v>24</v>
      </c>
      <c r="E7" s="48"/>
    </row>
    <row r="8" spans="1:7" ht="27.75" customHeight="1" thickBot="1" x14ac:dyDescent="0.25">
      <c r="A8" s="5" t="s">
        <v>4</v>
      </c>
      <c r="B8" s="49" t="s">
        <v>1</v>
      </c>
      <c r="C8" s="5" t="s">
        <v>0</v>
      </c>
      <c r="D8" s="1" t="s">
        <v>25</v>
      </c>
      <c r="E8" s="1" t="s">
        <v>32</v>
      </c>
    </row>
    <row r="9" spans="1:7" ht="13.5" thickBot="1" x14ac:dyDescent="0.25">
      <c r="A9" s="6">
        <v>1</v>
      </c>
      <c r="B9" s="50">
        <v>2</v>
      </c>
      <c r="C9" s="6">
        <v>3</v>
      </c>
      <c r="D9" s="6">
        <v>4</v>
      </c>
      <c r="E9" s="6">
        <v>5</v>
      </c>
    </row>
    <row r="10" spans="1:7" ht="13.5" thickBot="1" x14ac:dyDescent="0.25">
      <c r="A10" s="51">
        <v>1</v>
      </c>
      <c r="B10" s="52" t="s">
        <v>33</v>
      </c>
      <c r="C10" s="53"/>
      <c r="D10" s="53"/>
      <c r="E10" s="54"/>
      <c r="F10" s="55"/>
      <c r="G10" s="55"/>
    </row>
    <row r="11" spans="1:7" x14ac:dyDescent="0.2">
      <c r="A11" s="7">
        <v>2</v>
      </c>
      <c r="B11" s="56" t="s">
        <v>34</v>
      </c>
      <c r="C11" s="18">
        <v>1101</v>
      </c>
      <c r="D11" s="57">
        <v>2528</v>
      </c>
      <c r="E11" s="58">
        <v>1235</v>
      </c>
      <c r="F11" s="59"/>
      <c r="G11" s="55"/>
    </row>
    <row r="12" spans="1:7" x14ac:dyDescent="0.2">
      <c r="A12" s="10">
        <v>3</v>
      </c>
      <c r="B12" s="60" t="s">
        <v>35</v>
      </c>
      <c r="C12" s="21">
        <v>1102</v>
      </c>
      <c r="D12" s="61">
        <v>0</v>
      </c>
      <c r="E12" s="62">
        <v>0</v>
      </c>
      <c r="F12" s="59"/>
      <c r="G12" s="55"/>
    </row>
    <row r="13" spans="1:7" x14ac:dyDescent="0.2">
      <c r="A13" s="8">
        <v>4</v>
      </c>
      <c r="B13" s="63" t="s">
        <v>36</v>
      </c>
      <c r="C13" s="22">
        <v>1103</v>
      </c>
      <c r="D13" s="64">
        <v>757</v>
      </c>
      <c r="E13" s="65">
        <v>103</v>
      </c>
      <c r="F13" s="59"/>
      <c r="G13" s="55"/>
    </row>
    <row r="14" spans="1:7" ht="12" customHeight="1" x14ac:dyDescent="0.2">
      <c r="A14" s="8">
        <v>5</v>
      </c>
      <c r="B14" s="63" t="s">
        <v>37</v>
      </c>
      <c r="C14" s="22">
        <v>1104</v>
      </c>
      <c r="D14" s="61">
        <v>59171</v>
      </c>
      <c r="E14" s="62">
        <v>96658</v>
      </c>
      <c r="F14" s="59"/>
      <c r="G14" s="55"/>
    </row>
    <row r="15" spans="1:7" x14ac:dyDescent="0.2">
      <c r="A15" s="8">
        <v>6</v>
      </c>
      <c r="B15" s="63" t="s">
        <v>38</v>
      </c>
      <c r="C15" s="22">
        <v>1105</v>
      </c>
      <c r="D15" s="61">
        <v>48503</v>
      </c>
      <c r="E15" s="62">
        <v>86461</v>
      </c>
      <c r="F15" s="59"/>
      <c r="G15" s="55"/>
    </row>
    <row r="16" spans="1:7" x14ac:dyDescent="0.2">
      <c r="A16" s="8">
        <v>7</v>
      </c>
      <c r="B16" s="63" t="s">
        <v>39</v>
      </c>
      <c r="C16" s="22">
        <v>1106</v>
      </c>
      <c r="D16" s="61">
        <v>998</v>
      </c>
      <c r="E16" s="62">
        <v>674</v>
      </c>
      <c r="F16" s="59"/>
      <c r="G16" s="55"/>
    </row>
    <row r="17" spans="1:7" x14ac:dyDescent="0.2">
      <c r="A17" s="8">
        <v>8</v>
      </c>
      <c r="B17" s="63" t="s">
        <v>40</v>
      </c>
      <c r="C17" s="22">
        <v>1107</v>
      </c>
      <c r="D17" s="61">
        <v>0</v>
      </c>
      <c r="E17" s="62">
        <v>0</v>
      </c>
      <c r="F17" s="59"/>
      <c r="G17" s="55"/>
    </row>
    <row r="18" spans="1:7" x14ac:dyDescent="0.2">
      <c r="A18" s="8">
        <v>9</v>
      </c>
      <c r="B18" s="63" t="s">
        <v>41</v>
      </c>
      <c r="C18" s="22">
        <v>1108</v>
      </c>
      <c r="D18" s="61">
        <v>5923</v>
      </c>
      <c r="E18" s="62">
        <v>5923</v>
      </c>
      <c r="F18" s="59"/>
      <c r="G18" s="55"/>
    </row>
    <row r="19" spans="1:7" x14ac:dyDescent="0.2">
      <c r="A19" s="8">
        <v>10</v>
      </c>
      <c r="B19" s="63" t="s">
        <v>42</v>
      </c>
      <c r="C19" s="22">
        <v>1109</v>
      </c>
      <c r="D19" s="61">
        <v>23471</v>
      </c>
      <c r="E19" s="62">
        <v>47019</v>
      </c>
      <c r="F19" s="59"/>
      <c r="G19" s="55"/>
    </row>
    <row r="20" spans="1:7" x14ac:dyDescent="0.2">
      <c r="A20" s="9">
        <v>11</v>
      </c>
      <c r="B20" s="66" t="s">
        <v>43</v>
      </c>
      <c r="C20" s="19">
        <v>1110</v>
      </c>
      <c r="D20" s="61">
        <v>23484</v>
      </c>
      <c r="E20" s="62">
        <v>0</v>
      </c>
      <c r="F20" s="59"/>
      <c r="G20" s="55"/>
    </row>
    <row r="21" spans="1:7" x14ac:dyDescent="0.2">
      <c r="A21" s="9">
        <v>12</v>
      </c>
      <c r="B21" s="66" t="s">
        <v>44</v>
      </c>
      <c r="C21" s="19">
        <v>1111</v>
      </c>
      <c r="D21" s="61">
        <v>10520</v>
      </c>
      <c r="E21" s="62">
        <v>14740</v>
      </c>
      <c r="F21" s="59"/>
      <c r="G21" s="55"/>
    </row>
    <row r="22" spans="1:7" x14ac:dyDescent="0.2">
      <c r="A22" s="9">
        <v>13</v>
      </c>
      <c r="B22" s="66" t="s">
        <v>45</v>
      </c>
      <c r="C22" s="19">
        <v>1112</v>
      </c>
      <c r="D22" s="61">
        <v>0</v>
      </c>
      <c r="E22" s="62">
        <v>0</v>
      </c>
      <c r="F22" s="59"/>
      <c r="G22" s="55"/>
    </row>
    <row r="23" spans="1:7" ht="13.5" thickBot="1" x14ac:dyDescent="0.25">
      <c r="A23" s="9">
        <v>14</v>
      </c>
      <c r="B23" s="66" t="s">
        <v>46</v>
      </c>
      <c r="C23" s="23">
        <v>1113</v>
      </c>
      <c r="D23" s="67">
        <v>1195</v>
      </c>
      <c r="E23" s="65">
        <v>6121</v>
      </c>
      <c r="F23" s="59"/>
      <c r="G23" s="55"/>
    </row>
    <row r="24" spans="1:7" ht="13.5" thickBot="1" x14ac:dyDescent="0.25">
      <c r="A24" s="6">
        <v>15</v>
      </c>
      <c r="B24" s="12" t="s">
        <v>47</v>
      </c>
      <c r="C24" s="20">
        <v>11</v>
      </c>
      <c r="D24" s="68">
        <v>176550</v>
      </c>
      <c r="E24" s="68">
        <f>SUM(E11:E23)</f>
        <v>258934</v>
      </c>
      <c r="F24" s="59"/>
      <c r="G24" s="55"/>
    </row>
    <row r="25" spans="1:7" ht="13.5" thickBot="1" x14ac:dyDescent="0.25">
      <c r="A25" s="6">
        <v>16</v>
      </c>
      <c r="B25" s="69" t="s">
        <v>48</v>
      </c>
      <c r="C25" s="70"/>
      <c r="D25" s="70"/>
      <c r="E25" s="71"/>
      <c r="F25" s="24"/>
      <c r="G25" s="55"/>
    </row>
    <row r="26" spans="1:7" x14ac:dyDescent="0.2">
      <c r="A26" s="10">
        <v>17</v>
      </c>
      <c r="B26" s="60" t="s">
        <v>49</v>
      </c>
      <c r="C26" s="18">
        <v>1201</v>
      </c>
      <c r="D26" s="57">
        <v>0</v>
      </c>
      <c r="E26" s="57">
        <v>0</v>
      </c>
      <c r="F26" s="59"/>
      <c r="G26" s="55"/>
    </row>
    <row r="27" spans="1:7" x14ac:dyDescent="0.2">
      <c r="A27" s="8">
        <v>18</v>
      </c>
      <c r="B27" s="63" t="s">
        <v>50</v>
      </c>
      <c r="C27" s="22">
        <v>1202</v>
      </c>
      <c r="D27" s="61">
        <v>7362</v>
      </c>
      <c r="E27" s="61">
        <v>91739</v>
      </c>
      <c r="F27" s="59"/>
      <c r="G27" s="55"/>
    </row>
    <row r="28" spans="1:7" x14ac:dyDescent="0.2">
      <c r="A28" s="8">
        <v>19</v>
      </c>
      <c r="B28" s="63" t="s">
        <v>51</v>
      </c>
      <c r="C28" s="22">
        <v>1203</v>
      </c>
      <c r="D28" s="61">
        <v>4588</v>
      </c>
      <c r="E28" s="61">
        <v>3557</v>
      </c>
      <c r="F28" s="59"/>
      <c r="G28" s="55"/>
    </row>
    <row r="29" spans="1:7" x14ac:dyDescent="0.2">
      <c r="A29" s="9">
        <v>20</v>
      </c>
      <c r="B29" s="66" t="s">
        <v>52</v>
      </c>
      <c r="C29" s="19">
        <v>1204</v>
      </c>
      <c r="D29" s="64">
        <v>0</v>
      </c>
      <c r="E29" s="64">
        <v>0</v>
      </c>
      <c r="F29" s="59"/>
      <c r="G29" s="55"/>
    </row>
    <row r="30" spans="1:7" x14ac:dyDescent="0.2">
      <c r="A30" s="8">
        <v>21</v>
      </c>
      <c r="B30" s="63" t="s">
        <v>53</v>
      </c>
      <c r="C30" s="22">
        <v>1205</v>
      </c>
      <c r="D30" s="64">
        <v>0</v>
      </c>
      <c r="E30" s="64">
        <v>0</v>
      </c>
      <c r="F30" s="59"/>
      <c r="G30" s="55"/>
    </row>
    <row r="31" spans="1:7" x14ac:dyDescent="0.2">
      <c r="A31" s="8">
        <v>22</v>
      </c>
      <c r="B31" s="63" t="s">
        <v>54</v>
      </c>
      <c r="C31" s="22">
        <v>1206</v>
      </c>
      <c r="D31" s="64">
        <v>0</v>
      </c>
      <c r="E31" s="64">
        <v>0</v>
      </c>
      <c r="F31" s="59"/>
      <c r="G31" s="55"/>
    </row>
    <row r="32" spans="1:7" ht="13.5" thickBot="1" x14ac:dyDescent="0.25">
      <c r="A32" s="9">
        <v>23</v>
      </c>
      <c r="B32" s="72" t="s">
        <v>55</v>
      </c>
      <c r="C32" s="23">
        <v>1207</v>
      </c>
      <c r="D32" s="67">
        <v>415</v>
      </c>
      <c r="E32" s="67">
        <v>1834</v>
      </c>
      <c r="F32" s="59"/>
      <c r="G32" s="55"/>
    </row>
    <row r="33" spans="1:7" ht="13.5" thickBot="1" x14ac:dyDescent="0.25">
      <c r="A33" s="6">
        <v>24</v>
      </c>
      <c r="B33" s="12" t="s">
        <v>56</v>
      </c>
      <c r="C33" s="20">
        <v>120</v>
      </c>
      <c r="D33" s="68">
        <v>12365</v>
      </c>
      <c r="E33" s="68">
        <f>SUM(E26:E32)</f>
        <v>97130</v>
      </c>
      <c r="F33" s="59"/>
      <c r="G33" s="55"/>
    </row>
    <row r="34" spans="1:7" ht="13.5" thickBot="1" x14ac:dyDescent="0.25">
      <c r="A34" s="6">
        <v>25</v>
      </c>
      <c r="B34" s="69" t="s">
        <v>57</v>
      </c>
      <c r="C34" s="70"/>
      <c r="D34" s="70"/>
      <c r="E34" s="71"/>
      <c r="F34" s="24"/>
      <c r="G34" s="55"/>
    </row>
    <row r="35" spans="1:7" x14ac:dyDescent="0.2">
      <c r="A35" s="10">
        <v>26</v>
      </c>
      <c r="B35" s="60" t="s">
        <v>58</v>
      </c>
      <c r="C35" s="18">
        <v>1211</v>
      </c>
      <c r="D35" s="57">
        <v>61651</v>
      </c>
      <c r="E35" s="57">
        <v>61651</v>
      </c>
      <c r="F35" s="59"/>
      <c r="G35" s="55"/>
    </row>
    <row r="36" spans="1:7" x14ac:dyDescent="0.2">
      <c r="A36" s="8">
        <v>27</v>
      </c>
      <c r="B36" s="63" t="s">
        <v>59</v>
      </c>
      <c r="C36" s="22">
        <v>1212</v>
      </c>
      <c r="D36" s="61">
        <v>17</v>
      </c>
      <c r="E36" s="61">
        <v>17</v>
      </c>
      <c r="F36" s="59"/>
      <c r="G36" s="55"/>
    </row>
    <row r="37" spans="1:7" x14ac:dyDescent="0.2">
      <c r="A37" s="8">
        <v>28</v>
      </c>
      <c r="B37" s="63" t="s">
        <v>60</v>
      </c>
      <c r="C37" s="22">
        <v>1213</v>
      </c>
      <c r="D37" s="61">
        <v>18753</v>
      </c>
      <c r="E37" s="61">
        <v>15753</v>
      </c>
      <c r="F37" s="59"/>
      <c r="G37" s="55"/>
    </row>
    <row r="38" spans="1:7" x14ac:dyDescent="0.2">
      <c r="A38" s="8">
        <v>29</v>
      </c>
      <c r="B38" s="63" t="s">
        <v>61</v>
      </c>
      <c r="C38" s="22">
        <v>1214</v>
      </c>
      <c r="D38" s="61">
        <v>811</v>
      </c>
      <c r="E38" s="61">
        <v>-714</v>
      </c>
      <c r="F38" s="59"/>
      <c r="G38" s="55"/>
    </row>
    <row r="39" spans="1:7" ht="13.5" thickBot="1" x14ac:dyDescent="0.25">
      <c r="A39" s="9">
        <v>30</v>
      </c>
      <c r="B39" s="66" t="s">
        <v>62</v>
      </c>
      <c r="C39" s="19">
        <v>1215</v>
      </c>
      <c r="D39" s="64">
        <v>82953</v>
      </c>
      <c r="E39" s="64">
        <v>85097</v>
      </c>
      <c r="F39" s="59"/>
      <c r="G39" s="55"/>
    </row>
    <row r="40" spans="1:7" ht="13.5" thickBot="1" x14ac:dyDescent="0.25">
      <c r="A40" s="6">
        <v>31</v>
      </c>
      <c r="B40" s="70" t="s">
        <v>63</v>
      </c>
      <c r="C40" s="20">
        <v>121</v>
      </c>
      <c r="D40" s="68">
        <v>164185</v>
      </c>
      <c r="E40" s="68">
        <f>SUM(E35:E39)</f>
        <v>161804</v>
      </c>
      <c r="F40" s="59"/>
      <c r="G40" s="55"/>
    </row>
    <row r="41" spans="1:7" ht="13.5" thickBot="1" x14ac:dyDescent="0.25">
      <c r="A41" s="6">
        <v>32</v>
      </c>
      <c r="B41" s="12" t="s">
        <v>64</v>
      </c>
      <c r="C41" s="20">
        <v>12</v>
      </c>
      <c r="D41" s="68">
        <v>176550</v>
      </c>
      <c r="E41" s="68">
        <f>E40+E33</f>
        <v>258934</v>
      </c>
      <c r="F41" s="59"/>
      <c r="G41" s="55"/>
    </row>
    <row r="42" spans="1:7" x14ac:dyDescent="0.2">
      <c r="A42" s="41"/>
      <c r="B42" s="41"/>
      <c r="F42" s="55"/>
      <c r="G42" s="55"/>
    </row>
    <row r="43" spans="1:7" x14ac:dyDescent="0.2">
      <c r="A43" s="41"/>
      <c r="B43" s="41"/>
      <c r="F43" s="55"/>
      <c r="G43" s="55"/>
    </row>
    <row r="44" spans="1:7" x14ac:dyDescent="0.2">
      <c r="A44" s="2" t="s">
        <v>27</v>
      </c>
      <c r="B44" s="2"/>
      <c r="C44" t="s">
        <v>65</v>
      </c>
      <c r="F44" s="55"/>
      <c r="G44" s="55"/>
    </row>
    <row r="45" spans="1:7" x14ac:dyDescent="0.2">
      <c r="A45" s="2"/>
      <c r="B45" s="2"/>
      <c r="F45" s="55"/>
      <c r="G45" s="55"/>
    </row>
    <row r="46" spans="1:7" x14ac:dyDescent="0.2">
      <c r="A46" s="2"/>
      <c r="B46" s="2"/>
      <c r="F46" s="55"/>
      <c r="G46" s="55"/>
    </row>
    <row r="47" spans="1:7" x14ac:dyDescent="0.2">
      <c r="A47" s="2" t="s">
        <v>2</v>
      </c>
      <c r="B47" s="2"/>
      <c r="C47" t="s">
        <v>66</v>
      </c>
    </row>
    <row r="48" spans="1:7" x14ac:dyDescent="0.2">
      <c r="A48" s="73"/>
      <c r="B48" s="73"/>
    </row>
    <row r="49" spans="1:2" x14ac:dyDescent="0.2">
      <c r="A49" s="73"/>
      <c r="B49" s="73"/>
    </row>
    <row r="50" spans="1:2" x14ac:dyDescent="0.2">
      <c r="A50" s="35" t="s">
        <v>30</v>
      </c>
      <c r="B50" s="35"/>
    </row>
  </sheetData>
  <mergeCells count="6">
    <mergeCell ref="A3:E3"/>
    <mergeCell ref="A4:E4"/>
    <mergeCell ref="A5:E5"/>
    <mergeCell ref="D7:E7"/>
    <mergeCell ref="B10:E10"/>
    <mergeCell ref="A50:B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о прибылях и убытках</vt:lpstr>
      <vt:lpstr>Бухгалтерский баланс</vt:lpstr>
      <vt:lpstr>'Отчет о прибылях и убытках'!Область_печати</vt:lpstr>
    </vt:vector>
  </TitlesOfParts>
  <Company>BUXER-TEC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Бухал Максим Александрович</dc:creator>
  <cp:lastModifiedBy>kvach</cp:lastModifiedBy>
  <cp:lastPrinted>2007-02-08T13:39:08Z</cp:lastPrinted>
  <dcterms:created xsi:type="dcterms:W3CDTF">2005-04-17T09:38:38Z</dcterms:created>
  <dcterms:modified xsi:type="dcterms:W3CDTF">2018-07-09T09:02:36Z</dcterms:modified>
</cp:coreProperties>
</file>